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NTECEDENTES ESTADISTICAS  DEL 4TO TRIM 2018\EGRESADOS 4TO TRIM 2018\"/>
    </mc:Choice>
  </mc:AlternateContent>
  <bookViews>
    <workbookView xWindow="0" yWindow="0" windowWidth="18030" windowHeight="8070"/>
  </bookViews>
  <sheets>
    <sheet name="EGRESADOS POSG 17-18-31-12-2018" sheetId="3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3" l="1"/>
  <c r="P78" i="3"/>
  <c r="Q78" i="3"/>
  <c r="R78" i="3"/>
  <c r="S78" i="3"/>
  <c r="T78" i="3"/>
  <c r="F79" i="3"/>
  <c r="G79" i="3"/>
  <c r="H79" i="3"/>
  <c r="I79" i="3"/>
  <c r="J79" i="3"/>
  <c r="K79" i="3"/>
  <c r="F90" i="3"/>
  <c r="G90" i="3"/>
  <c r="H90" i="3"/>
  <c r="AA7" i="3" l="1"/>
  <c r="AB7" i="3"/>
  <c r="AC7" i="3"/>
  <c r="O6" i="3"/>
  <c r="P6" i="3"/>
  <c r="Q6" i="3"/>
  <c r="R6" i="3"/>
  <c r="S6" i="3"/>
  <c r="T6" i="3"/>
  <c r="U6" i="3"/>
  <c r="V6" i="3"/>
  <c r="W6" i="3"/>
  <c r="F104" i="3"/>
  <c r="G104" i="3"/>
  <c r="H104" i="3"/>
  <c r="F100" i="3"/>
  <c r="G100" i="3"/>
  <c r="H100" i="3"/>
  <c r="I100" i="3"/>
  <c r="J100" i="3"/>
  <c r="K100" i="3"/>
</calcChain>
</file>

<file path=xl/sharedStrings.xml><?xml version="1.0" encoding="utf-8"?>
<sst xmlns="http://schemas.openxmlformats.org/spreadsheetml/2006/main" count="390" uniqueCount="183">
  <si>
    <t>Nivel</t>
  </si>
  <si>
    <t>Ures</t>
  </si>
  <si>
    <t>Plantel</t>
  </si>
  <si>
    <t>Clave Plan</t>
  </si>
  <si>
    <t>Plan de Estudio</t>
  </si>
  <si>
    <t>Ciclo 17/18 AP</t>
  </si>
  <si>
    <t>Hombres</t>
  </si>
  <si>
    <t>Mujeres</t>
  </si>
  <si>
    <t>Total</t>
  </si>
  <si>
    <t>ESPECIALIDAD</t>
  </si>
  <si>
    <t>FAC. DE CS. MEDICAS Y BIOLOGIC</t>
  </si>
  <si>
    <t>ESPECIALIDAD EN MEDICINA FAMILIAR</t>
  </si>
  <si>
    <t>PEDIATRIA</t>
  </si>
  <si>
    <t>Ciclo 17/18 SP</t>
  </si>
  <si>
    <t>Ciclo 18/18 SP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</si>
  <si>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</si>
  <si>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</si>
  <si>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</si>
  <si>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</si>
  <si>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</si>
  <si>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</si>
  <si>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</si>
  <si>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</si>
  <si>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</si>
  <si>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</si>
  <si>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</si>
  <si>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</si>
  <si>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</si>
  <si>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</si>
  <si>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</si>
  <si>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</si>
  <si>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</si>
  <si>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</si>
  <si>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</si>
  <si>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</si>
  <si>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</si>
  <si>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</si>
  <si>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</si>
  <si>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</si>
  <si>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</si>
  <si>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</si>
  <si>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</si>
  <si>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</si>
  <si>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INV. FILOSOFICAS</t>
  </si>
  <si>
    <t>INSTITUTO DE INVESTIGACIONES EN CIENCIAS DE LA TIERRA</t>
  </si>
  <si>
    <t>M. EN C. EN INGENIERÍA AMBIENTAL</t>
  </si>
  <si>
    <t>M. INFRAEST. DEL TRANS. EN LA RAMA</t>
  </si>
  <si>
    <t>MAST. EN ING. ÁREA DE ESTRUCTURAS</t>
  </si>
  <si>
    <t>D.C. ING. ELECT. OP. SIST. ELECT.</t>
  </si>
  <si>
    <t>CIENCIAS EN INGENIERIA ELECTRICA</t>
  </si>
  <si>
    <t>MAESTRIA EN CS. Y TEC. DE LA MADERA</t>
  </si>
  <si>
    <t>DOCTORADO EN CS. EN ING. MECANICA</t>
  </si>
  <si>
    <t>MAESTRÍA EN CS. EN ING. MECÁNICA</t>
  </si>
  <si>
    <t>D. C.  EN INGENIERÍA QUIMICA</t>
  </si>
  <si>
    <t>MAESTRIA EN CS. EN ING. QUIMICA</t>
  </si>
  <si>
    <t>MAS. ARQ. INV. Y RES. DE SIT. Y MON</t>
  </si>
  <si>
    <t>MAESTRÍA EN DISEÑO AVANZADO</t>
  </si>
  <si>
    <t>ESP. EN RESTAURACIÓN DE SIT. Y MON.</t>
  </si>
  <si>
    <t>DOCTORADO EN ARQUITECTURA</t>
  </si>
  <si>
    <t>MAESTRÍA EN CS.EN INGENIERÍA FÍSICA</t>
  </si>
  <si>
    <t>DOCTORADO EN CS. EN ING. FÍSICA</t>
  </si>
  <si>
    <t>MAESTRÍA EN CIENCIAS BIOLÓGICAS</t>
  </si>
  <si>
    <t>D.C.B. OP. CON. Y MAN. DE REC. NAT.</t>
  </si>
  <si>
    <t>DOC. INTERINSTUCIONAL EN PSICOLOGIA</t>
  </si>
  <si>
    <t>MAESTRIA EN PSICOLOGIA</t>
  </si>
  <si>
    <t>MAESTRÍA EN EDUCACIÓN Y DOCENCIA</t>
  </si>
  <si>
    <t>DOCTORADO EN ARTE Y CULTURA</t>
  </si>
  <si>
    <t>DOCTORADO EN ADMINISTRACIÓN</t>
  </si>
  <si>
    <t>M. EN FISCAL ( PLANEACION FISCAL)</t>
  </si>
  <si>
    <t>M. EN FISCAL (DEFENSA FISCAL)</t>
  </si>
  <si>
    <t>M. EN D. OPCIÓN EN HUMANIDADES</t>
  </si>
  <si>
    <t>M. EN D. OPCIÓN DER. PROCESAL CONST</t>
  </si>
  <si>
    <t>M. EN D. OPCIÓN DER. ADMINISTRATIVO</t>
  </si>
  <si>
    <t>ESPECIALIDAD EN DERECHO PROCESAL</t>
  </si>
  <si>
    <t>MAESTRIA EN DERECHO POST.ESP.</t>
  </si>
  <si>
    <t>DOCTORADO INTERINST. EN DERECHO</t>
  </si>
  <si>
    <t>MAESTRIA EN DERECHO DE LA INF.</t>
  </si>
  <si>
    <t>MTRIA. EN GESTION PUBLICA DE LA SUS</t>
  </si>
  <si>
    <t>MAESTRIA EN CS. EN DESARROLLO LOCAL</t>
  </si>
  <si>
    <t>MAESTRÍA EN CIENCIAS DE LA SALUD</t>
  </si>
  <si>
    <t>ESPECIALIDAD EN ENDODONCIA</t>
  </si>
  <si>
    <t>ESPECIALIDAD EN ORTODONCIA</t>
  </si>
  <si>
    <t>D.C.B. OP. BIOTEC. ALIMENTARIA</t>
  </si>
  <si>
    <t>M.E. TERMINAL EN SALUD PUBLICA</t>
  </si>
  <si>
    <t>M.E. TERM. GES.DIR.Y LID. EN ENF.</t>
  </si>
  <si>
    <t>D.C.B. OP. BIOTEC. MOL. AGROP.</t>
  </si>
  <si>
    <t>MAESTRÍA EN AGRICULUTURA PROTEGIDA</t>
  </si>
  <si>
    <t>D.C.B. OP. BIOLOGIA EXP.</t>
  </si>
  <si>
    <t>M.C. EN BIOLOGÍA EXPERIMENTAL</t>
  </si>
  <si>
    <t>MAESTRÍA EN CIENCIAS QUÍMICAS</t>
  </si>
  <si>
    <t>DOCTORADO EN CIENCIAS QUÍMICAS</t>
  </si>
  <si>
    <t>MAESTRIA  EN CS. EN BIOL. EXPERIME.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</si>
  <si>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</si>
  <si>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</si>
  <si>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</si>
  <si>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</si>
  <si>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</si>
  <si>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D.C. EN EL ÁREA DE FÍSICA</t>
  </si>
  <si>
    <t>D.C.B. OP. REC. BIOTICOS</t>
  </si>
  <si>
    <t>M. C. EN ECOLOGÍA INTEGRATIVA</t>
  </si>
  <si>
    <t>D. C. B. OPC. C. AGROP. FORES. Y AM</t>
  </si>
  <si>
    <t>M.P.A. OP. AGRICOLA</t>
  </si>
  <si>
    <t>M.P.A. OP. PECUARIA</t>
  </si>
  <si>
    <t>M.P.A. OP. ACUICOLA</t>
  </si>
  <si>
    <t>M.P.A. OP. AGRONEGOCIOS</t>
  </si>
  <si>
    <t>DOCTORADO EN HISTORIA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</si>
  <si>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</si>
  <si>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</si>
  <si>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</si>
  <si>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</si>
  <si>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</si>
  <si>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DOCTORADO INST. EN FILOSOFÍA</t>
  </si>
  <si>
    <t xml:space="preserve">MAESTRIA EN GEOCIENCIAS Y PLAN.DEL </t>
  </si>
  <si>
    <t>Ciclo 17/02 TP</t>
  </si>
  <si>
    <t>Ciclo 17/03 TP</t>
  </si>
  <si>
    <t>Ciclo 18/01 TP</t>
  </si>
  <si>
    <t>MAESTRÍA EN ADMINISTRACIÓN</t>
  </si>
  <si>
    <t>Clave Prog</t>
  </si>
  <si>
    <t>Programa</t>
  </si>
  <si>
    <t>MEDICINA FAMILIAR</t>
  </si>
  <si>
    <t>ING. EN EL AREA DE ESTRUCTURAS</t>
  </si>
  <si>
    <t>CIENCIAS  Y TEC. DE LA MADERA</t>
  </si>
  <si>
    <t>ARQ. INV. Y RES. DE SITIOS Y MONUM.</t>
  </si>
  <si>
    <t>MAESTRÍA EN DERECHO</t>
  </si>
  <si>
    <t>OPCIÓN HUMANIDADES</t>
  </si>
  <si>
    <t>OP. DERECHO PROCESAL CONSTITUCIONAL</t>
  </si>
  <si>
    <t>OPCIÓN DERECHO ADMINISTRATIVO</t>
  </si>
  <si>
    <t>CS. EN BIOLOGIA EXPERIMENTAL</t>
  </si>
  <si>
    <t>METALÚRGIA Y CS DE LOS MATERIALES</t>
  </si>
  <si>
    <t>FISICA</t>
  </si>
  <si>
    <t>CIENCIAS EN ING. QUIMICA</t>
  </si>
  <si>
    <t>CIENCIAS EN ING. MECANICA</t>
  </si>
  <si>
    <t>FISCAL</t>
  </si>
  <si>
    <t>GEOCIENCIAS Y PLANEACION DEL TERRIT</t>
  </si>
  <si>
    <t>INFRAESTRUCTURA DEL TRANSPORTE</t>
  </si>
  <si>
    <t>SALUD PUBLICA</t>
  </si>
  <si>
    <t>GESTION, DIREC. Y LIDERAZGO EN ENF.</t>
  </si>
  <si>
    <t>CIENCIAS DE LA SALUD</t>
  </si>
  <si>
    <t>MAESTRIA INST. EN CS. BIOLOGICAS</t>
  </si>
  <si>
    <t>CIENCIAS EN INGENIERIA AMBIENTAL</t>
  </si>
  <si>
    <t>DERECHO DE LA INFORMACION</t>
  </si>
  <si>
    <t>POSG. CONJUNTO EN CS. MAT. MAESTRÍA</t>
  </si>
  <si>
    <t>CIENCIAS QUIMICAS</t>
  </si>
  <si>
    <t>CIENCIAS EN INGENIERIA FISICA</t>
  </si>
  <si>
    <t>POLITICAS PUBLICAS</t>
  </si>
  <si>
    <t>MAESTRÍA EN CIENCIAS EN DESARROLLO</t>
  </si>
  <si>
    <t>MTRIA. EN PROD. AGROP. OP. AGRICOLA</t>
  </si>
  <si>
    <t>MTRIA. EN PROD. AGROP. OP. PECUARIA</t>
  </si>
  <si>
    <t>MTRIA. EN PROD. AGROP. OP. ACUICOLA</t>
  </si>
  <si>
    <t>MTR. EN PROD. AGRO. OP.AGRONEGOCIOS</t>
  </si>
  <si>
    <t>M. EN GEST. PUBLICA DE LA SUSTEN.</t>
  </si>
  <si>
    <t>MTRIA. EN EDUCACIÓN Y DOCENCIA</t>
  </si>
  <si>
    <t>MAESTRÍA EN AGRICULTURA PROTEGIDA</t>
  </si>
  <si>
    <t>SISTEMAS ELECTRICOS</t>
  </si>
  <si>
    <t>DOCT. CS. EN METALURGIA Y CS. MATE.</t>
  </si>
  <si>
    <t>ARQUITECTURA</t>
  </si>
  <si>
    <t>CONSERV. Y MAN. DE REC. NAT.</t>
  </si>
  <si>
    <t>BIOT. MOLECULAR AGROPECUARIA</t>
  </si>
  <si>
    <t>RECURSOS BIOTICOS</t>
  </si>
  <si>
    <t>CIENCIAS DEL DESARROLLO REGIONAL</t>
  </si>
  <si>
    <t>DERECHO</t>
  </si>
  <si>
    <t>CIENCIAS EN NEGOCIOS INTERNACIONALE</t>
  </si>
  <si>
    <t>HISTORIA</t>
  </si>
  <si>
    <t>PSICOLOGIA</t>
  </si>
  <si>
    <t>CIENCIAS EN INGENIERIA QUIMICA</t>
  </si>
  <si>
    <t>FILOSOFÍA</t>
  </si>
  <si>
    <t>POSG. CONJUNTO EN CS MAT. DOCTORADO</t>
  </si>
  <si>
    <t>DOC. EN CS. BILOGICAS EN BIOT. ALIM</t>
  </si>
  <si>
    <t>DOCTORADO EN CS. EN ING.MECANICA</t>
  </si>
  <si>
    <t>DOCTORADO CIENCIAS QUÍMICAS</t>
  </si>
  <si>
    <t>D.C. EN INGENIERÍA FÍSICA</t>
  </si>
  <si>
    <t>RESTAURACION DE SITIOS Y MONUMENTOS</t>
  </si>
  <si>
    <t>DERECHO PROCESAL</t>
  </si>
  <si>
    <t>ENDODONCIA</t>
  </si>
  <si>
    <t>ORTODONCIA</t>
  </si>
  <si>
    <t>ADMINISTRACIÓN</t>
  </si>
  <si>
    <t>TOTAL POR CICLO,VIGENTE AL CORTE</t>
  </si>
  <si>
    <t>EGRESADOS POR PLANTEL Y PLAN DE ESTUDIOS DEL NIVEL POSGRADO (POSGRADO SEMESTRAL ) DE LA UMSNH  EN EL CICLO ESCOLAR  2017-2018     (POSGRADO SEMESTRAL).  VIGENTE EN EL SIIA AL  31 DE DICIEMBRE DEL 2018,  15:30 HRS</t>
  </si>
  <si>
    <t>EGRESADOS DEL  PROGRAMA  NIVEL POSGRADO ( POSGRADO TRIMESTRAL ) DE LA UMSNH  EN EL CICLO ESCOLAR   2017/02, 2017/03 Y 2018/01  (POSGRADO TRIMESTRAL) . VIGENTE EN EL SIIA AL  31 DE DICIEMBRE DEL 2018,  15:30 HRS</t>
  </si>
  <si>
    <t>EGRESADOS  POR  PROGRAMA  DEL  NIVEL  POSGRADO  (POSGRADO SEMESTRAL) DE LA UMSNH  EN EL CICLO ESCOLAR   2017-2018 SP Y 2018/2018 SP  (POSGRADO SEMESTRAL ).  VIGENTE EN EL SIIA AL  31 DE DICIEMBRE DEL 2018,  15:30 HRS</t>
  </si>
  <si>
    <t>EGRESADOS POR PROGRAMA DEL NIVEL POSGRADO (POSGRADO ANUAL) DE LA UMSNH  EN EL CICLO ESCOLAR   2017-2018 AP (POSGRADO ANUAL ).  VIGENTE EN EL SIIA AL  31 DE DICIEMBRE DEL 2018,  15:30 HRS</t>
  </si>
  <si>
    <t>EGRESADOS POR PLANTEL Y PLAN DE ESTUDIOS, DEL NIVEL POSGRADO (POSGRADO ANUAL ) DE LA UMSNH  EN EL CICLO ESCOLAR  2017-2018 (POSGRADO ANUAL).  VIGENTE EN EL SIIA AL  31 DE DICIEMBRE DEL 2018,  15:30 HRS</t>
  </si>
  <si>
    <t>EGRESADOS POR PLANTEL Y PLAN DE ESTUDIOS DEL NIVEL POSGRADO (POSGRADO TRIMESTRAL) DE LA UMSNH  EN EL CICLO ESCOLAR  2017/02,2017/03 Y 2018/01 ( POSGRADO TRIMESTRAL).  VIGENTE EN EL SIIA AL  31 DE DICIEMBRE DEL 2018, 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</si>
</sst>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4" fillId="2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 wrapText="1"/>
    </xf>
    <xf numFmtId="0" fontId="7" fillId="5" borderId="2" xfId="0" applyFont="1" applyFill="1" applyBorder="1"/>
    <xf numFmtId="0" fontId="8" fillId="5" borderId="2" xfId="0" applyFont="1" applyFill="1" applyBorder="1"/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49" fontId="3" fillId="2" borderId="17" xfId="0" applyNumberFormat="1" applyFont="1" applyFill="1" applyBorder="1" applyAlignment="1">
      <alignment horizontal="center" vertical="top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 vertical="top"/>
    </xf>
    <xf numFmtId="49" fontId="3" fillId="2" borderId="21" xfId="0" applyNumberFormat="1" applyFont="1" applyFill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top"/>
    </xf>
    <xf numFmtId="0" fontId="7" fillId="5" borderId="23" xfId="0" applyFont="1" applyFill="1" applyBorder="1" applyAlignment="1">
      <alignment horizontal="right"/>
    </xf>
    <xf numFmtId="0" fontId="7" fillId="5" borderId="24" xfId="0" applyFont="1" applyFill="1" applyBorder="1" applyAlignment="1">
      <alignment horizontal="right"/>
    </xf>
    <xf numFmtId="0" fontId="7" fillId="5" borderId="25" xfId="0" applyFont="1" applyFill="1" applyBorder="1" applyAlignment="1">
      <alignment horizontal="right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0</xdr:row>
      <xdr:rowOff>0</xdr:rowOff>
    </xdr:from>
    <xdr:to>
      <xdr:col>7</xdr:col>
      <xdr:colOff>346710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217170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257175</xdr:colOff>
      <xdr:row>0</xdr:row>
      <xdr:rowOff>0</xdr:rowOff>
    </xdr:from>
    <xdr:to>
      <xdr:col>22</xdr:col>
      <xdr:colOff>32385</xdr:colOff>
      <xdr:row>0</xdr:row>
      <xdr:rowOff>1057275</xdr:rowOff>
    </xdr:to>
    <xdr:grpSp>
      <xdr:nvGrpSpPr>
        <xdr:cNvPr id="6" name="32 Grupo"/>
        <xdr:cNvGrpSpPr/>
      </xdr:nvGrpSpPr>
      <xdr:grpSpPr>
        <a:xfrm>
          <a:off x="11839575" y="0"/>
          <a:ext cx="7366635" cy="10572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295275</xdr:colOff>
      <xdr:row>0</xdr:row>
      <xdr:rowOff>104776</xdr:rowOff>
    </xdr:from>
    <xdr:to>
      <xdr:col>29</xdr:col>
      <xdr:colOff>3810</xdr:colOff>
      <xdr:row>0</xdr:row>
      <xdr:rowOff>981075</xdr:rowOff>
    </xdr:to>
    <xdr:grpSp>
      <xdr:nvGrpSpPr>
        <xdr:cNvPr id="10" name="32 Grupo"/>
        <xdr:cNvGrpSpPr/>
      </xdr:nvGrpSpPr>
      <xdr:grpSpPr>
        <a:xfrm>
          <a:off x="19831050" y="104776"/>
          <a:ext cx="3680460" cy="876299"/>
          <a:chOff x="1514476" y="1762125"/>
          <a:chExt cx="7964155" cy="165473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1195" y="1832644"/>
            <a:ext cx="5115639" cy="158421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>
                <a:solidFill>
                  <a:schemeClr val="tx1"/>
                </a:solidFill>
              </a:rPr>
              <a:t>DIRECCION</a:t>
            </a:r>
            <a:r>
              <a:rPr lang="es-MX" sz="12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35532" y="1873234"/>
            <a:ext cx="1943099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7.7109375" customWidth="1"/>
    <col min="14" max="14" width="39.7109375" bestFit="1" customWidth="1"/>
    <col min="15" max="15" width="9" bestFit="1" customWidth="1"/>
    <col min="16" max="16" width="8.28515625" bestFit="1" customWidth="1"/>
    <col min="17" max="17" width="5.42578125" bestFit="1" customWidth="1"/>
    <col min="18" max="18" width="9" bestFit="1" customWidth="1"/>
    <col min="19" max="19" width="8.28515625" bestFit="1" customWidth="1"/>
    <col min="20" max="20" width="5.42578125" bestFit="1" customWidth="1"/>
    <col min="21" max="21" width="9" bestFit="1" customWidth="1"/>
    <col min="22" max="22" width="8.28515625" bestFit="1" customWidth="1"/>
    <col min="23" max="23" width="5.42578125" bestFit="1" customWidth="1"/>
    <col min="24" max="24" width="5.42578125" customWidth="1"/>
    <col min="25" max="25" width="10.28515625" bestFit="1" customWidth="1"/>
    <col min="26" max="26" width="21.140625" customWidth="1"/>
    <col min="27" max="27" width="9" bestFit="1" customWidth="1"/>
    <col min="28" max="28" width="8.28515625" bestFit="1" customWidth="1"/>
    <col min="29" max="29" width="5.42578125" bestFit="1" customWidth="1"/>
  </cols>
  <sheetData>
    <row r="1" spans="1:29" ht="91.5" customHeight="1" thickBot="1" x14ac:dyDescent="0.3"/>
    <row r="2" spans="1:29" ht="60" customHeight="1" thickBot="1" x14ac:dyDescent="0.3">
      <c r="A2" s="10" t="s">
        <v>177</v>
      </c>
      <c r="B2" s="11"/>
      <c r="C2" s="11"/>
      <c r="D2" s="11"/>
      <c r="E2" s="11"/>
      <c r="F2" s="11"/>
      <c r="G2" s="11"/>
      <c r="H2" s="11"/>
      <c r="I2" s="11"/>
      <c r="J2" s="11"/>
      <c r="K2" s="12"/>
      <c r="M2" s="10" t="s">
        <v>178</v>
      </c>
      <c r="N2" s="11"/>
      <c r="O2" s="11"/>
      <c r="P2" s="11"/>
      <c r="Q2" s="11"/>
      <c r="R2" s="11"/>
      <c r="S2" s="11"/>
      <c r="T2" s="11"/>
      <c r="U2" s="11"/>
      <c r="V2" s="11"/>
      <c r="W2" s="12"/>
      <c r="Y2" s="39" t="s">
        <v>180</v>
      </c>
      <c r="Z2" s="40"/>
      <c r="AA2" s="40"/>
      <c r="AB2" s="40"/>
      <c r="AC2" s="41"/>
    </row>
    <row r="3" spans="1:29" ht="15" customHeight="1" x14ac:dyDescent="0.25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48" t="s">
        <v>13</v>
      </c>
      <c r="G3" s="49"/>
      <c r="H3" s="50"/>
      <c r="I3" s="48" t="s">
        <v>14</v>
      </c>
      <c r="J3" s="49"/>
      <c r="K3" s="50"/>
      <c r="M3" s="42" t="s">
        <v>117</v>
      </c>
      <c r="N3" s="42" t="s">
        <v>118</v>
      </c>
      <c r="O3" s="42" t="s">
        <v>113</v>
      </c>
      <c r="P3" s="32"/>
      <c r="Q3" s="32"/>
      <c r="R3" s="42" t="s">
        <v>114</v>
      </c>
      <c r="S3" s="32"/>
      <c r="T3" s="32"/>
      <c r="U3" s="42" t="s">
        <v>115</v>
      </c>
      <c r="V3" s="32"/>
      <c r="W3" s="32"/>
      <c r="Y3" s="37" t="s">
        <v>117</v>
      </c>
      <c r="Z3" s="36" t="s">
        <v>118</v>
      </c>
      <c r="AA3" s="33" t="s">
        <v>5</v>
      </c>
      <c r="AB3" s="34"/>
      <c r="AC3" s="35"/>
    </row>
    <row r="4" spans="1:29" ht="15.75" customHeight="1" x14ac:dyDescent="0.25">
      <c r="A4" s="32"/>
      <c r="B4" s="32"/>
      <c r="C4" s="32"/>
      <c r="D4" s="32"/>
      <c r="E4" s="32"/>
      <c r="F4" s="1" t="s">
        <v>6</v>
      </c>
      <c r="G4" s="1" t="s">
        <v>7</v>
      </c>
      <c r="H4" s="1" t="s">
        <v>8</v>
      </c>
      <c r="I4" s="6" t="s">
        <v>6</v>
      </c>
      <c r="J4" s="6" t="s">
        <v>7</v>
      </c>
      <c r="K4" s="6" t="s">
        <v>8</v>
      </c>
      <c r="M4" s="32"/>
      <c r="N4" s="32"/>
      <c r="O4" s="1" t="s">
        <v>6</v>
      </c>
      <c r="P4" s="1" t="s">
        <v>7</v>
      </c>
      <c r="Q4" s="1" t="s">
        <v>8</v>
      </c>
      <c r="R4" s="6" t="s">
        <v>6</v>
      </c>
      <c r="S4" s="6" t="s">
        <v>7</v>
      </c>
      <c r="T4" s="6" t="s">
        <v>8</v>
      </c>
      <c r="U4" s="1" t="s">
        <v>6</v>
      </c>
      <c r="V4" s="1" t="s">
        <v>7</v>
      </c>
      <c r="W4" s="1" t="s">
        <v>8</v>
      </c>
      <c r="Y4" s="38"/>
      <c r="Z4" s="30"/>
      <c r="AA4" s="1" t="s">
        <v>6</v>
      </c>
      <c r="AB4" s="1" t="s">
        <v>7</v>
      </c>
      <c r="AC4" s="1" t="s">
        <v>8</v>
      </c>
    </row>
    <row r="5" spans="1:29" x14ac:dyDescent="0.25">
      <c r="A5" s="4" t="s">
        <v>15</v>
      </c>
      <c r="B5" s="4">
        <v>201</v>
      </c>
      <c r="C5" s="4" t="s">
        <v>17</v>
      </c>
      <c r="D5" s="4">
        <v>200105</v>
      </c>
      <c r="E5" s="4" t="s">
        <v>45</v>
      </c>
      <c r="F5" s="5">
        <v>0</v>
      </c>
      <c r="G5" s="5">
        <v>0</v>
      </c>
      <c r="H5" s="5">
        <v>0</v>
      </c>
      <c r="I5" s="5">
        <v>2</v>
      </c>
      <c r="J5" s="5">
        <v>2</v>
      </c>
      <c r="K5" s="5">
        <v>4</v>
      </c>
      <c r="M5" s="4">
        <v>10507</v>
      </c>
      <c r="N5" s="4" t="s">
        <v>175</v>
      </c>
      <c r="O5" s="5">
        <v>4</v>
      </c>
      <c r="P5" s="5">
        <v>7</v>
      </c>
      <c r="Q5" s="5">
        <v>11</v>
      </c>
      <c r="R5" s="5">
        <v>4</v>
      </c>
      <c r="S5" s="5">
        <v>12</v>
      </c>
      <c r="T5" s="5">
        <v>16</v>
      </c>
      <c r="U5" s="5">
        <v>3</v>
      </c>
      <c r="V5" s="5">
        <v>7</v>
      </c>
      <c r="W5" s="5">
        <v>10</v>
      </c>
      <c r="Y5" s="4">
        <v>10718</v>
      </c>
      <c r="Z5" s="4" t="s">
        <v>119</v>
      </c>
      <c r="AA5" s="5">
        <v>6</v>
      </c>
      <c r="AB5" s="5">
        <v>6</v>
      </c>
      <c r="AC5" s="5">
        <v>12</v>
      </c>
    </row>
    <row r="6" spans="1:29" ht="16.5" thickBot="1" x14ac:dyDescent="0.3">
      <c r="A6" s="2" t="s">
        <v>15</v>
      </c>
      <c r="B6" s="2">
        <v>201</v>
      </c>
      <c r="C6" s="2" t="s">
        <v>17</v>
      </c>
      <c r="D6" s="2">
        <v>201105</v>
      </c>
      <c r="E6" s="2" t="s">
        <v>46</v>
      </c>
      <c r="F6" s="3">
        <v>0</v>
      </c>
      <c r="G6" s="3">
        <v>0</v>
      </c>
      <c r="H6" s="3">
        <v>0</v>
      </c>
      <c r="I6" s="3">
        <v>7</v>
      </c>
      <c r="J6" s="3">
        <v>0</v>
      </c>
      <c r="K6" s="3">
        <v>7</v>
      </c>
      <c r="M6" s="43" t="s">
        <v>176</v>
      </c>
      <c r="N6" s="44"/>
      <c r="O6" s="9">
        <f t="shared" ref="O6:W6" si="0">SUM(O5)</f>
        <v>4</v>
      </c>
      <c r="P6" s="9">
        <f t="shared" si="0"/>
        <v>7</v>
      </c>
      <c r="Q6" s="9">
        <f t="shared" si="0"/>
        <v>11</v>
      </c>
      <c r="R6" s="9">
        <f t="shared" si="0"/>
        <v>4</v>
      </c>
      <c r="S6" s="9">
        <f t="shared" si="0"/>
        <v>12</v>
      </c>
      <c r="T6" s="9">
        <f t="shared" si="0"/>
        <v>16</v>
      </c>
      <c r="U6" s="9">
        <f t="shared" si="0"/>
        <v>3</v>
      </c>
      <c r="V6" s="9">
        <f t="shared" si="0"/>
        <v>7</v>
      </c>
      <c r="W6" s="9">
        <f t="shared" si="0"/>
        <v>10</v>
      </c>
      <c r="Y6" s="2">
        <v>10719</v>
      </c>
      <c r="Z6" s="2" t="s">
        <v>12</v>
      </c>
      <c r="AA6" s="3">
        <v>5</v>
      </c>
      <c r="AB6" s="3">
        <v>2</v>
      </c>
      <c r="AC6" s="3">
        <v>7</v>
      </c>
    </row>
    <row r="7" spans="1:29" ht="19.5" customHeight="1" thickBot="1" x14ac:dyDescent="0.3">
      <c r="A7" s="2" t="s">
        <v>15</v>
      </c>
      <c r="B7" s="2">
        <v>201</v>
      </c>
      <c r="C7" s="2" t="s">
        <v>17</v>
      </c>
      <c r="D7" s="2">
        <v>2011051</v>
      </c>
      <c r="E7" s="2" t="s">
        <v>47</v>
      </c>
      <c r="F7" s="3">
        <v>3</v>
      </c>
      <c r="G7" s="3">
        <v>0</v>
      </c>
      <c r="H7" s="3">
        <v>3</v>
      </c>
      <c r="I7" s="3">
        <v>0</v>
      </c>
      <c r="J7" s="3">
        <v>0</v>
      </c>
      <c r="K7" s="3">
        <v>0</v>
      </c>
      <c r="M7" s="22" t="s">
        <v>179</v>
      </c>
      <c r="N7" s="23"/>
      <c r="O7" s="24"/>
      <c r="P7" s="24"/>
      <c r="Q7" s="24"/>
      <c r="R7" s="24"/>
      <c r="S7" s="24"/>
      <c r="T7" s="25"/>
      <c r="U7" s="7"/>
      <c r="V7" s="7"/>
      <c r="W7" s="7"/>
      <c r="Y7" s="45" t="s">
        <v>176</v>
      </c>
      <c r="Z7" s="46"/>
      <c r="AA7" s="9">
        <f t="shared" ref="AA7:AC7" si="1">SUM(AA5:AA6)</f>
        <v>11</v>
      </c>
      <c r="AB7" s="9">
        <f t="shared" si="1"/>
        <v>8</v>
      </c>
      <c r="AC7" s="9">
        <f t="shared" si="1"/>
        <v>19</v>
      </c>
    </row>
    <row r="8" spans="1:29" x14ac:dyDescent="0.25">
      <c r="A8" s="2" t="s">
        <v>16</v>
      </c>
      <c r="B8" s="2">
        <v>202</v>
      </c>
      <c r="C8" s="2" t="s">
        <v>18</v>
      </c>
      <c r="D8" s="2">
        <v>2021062</v>
      </c>
      <c r="E8" s="2" t="s">
        <v>48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1</v>
      </c>
      <c r="M8" s="26"/>
      <c r="N8" s="24"/>
      <c r="O8" s="24"/>
      <c r="P8" s="24"/>
      <c r="Q8" s="24"/>
      <c r="R8" s="24"/>
      <c r="S8" s="24"/>
      <c r="T8" s="25"/>
    </row>
    <row r="9" spans="1:29" ht="15.75" thickBot="1" x14ac:dyDescent="0.3">
      <c r="A9" s="2" t="s">
        <v>15</v>
      </c>
      <c r="B9" s="2">
        <v>202</v>
      </c>
      <c r="C9" s="2" t="s">
        <v>18</v>
      </c>
      <c r="D9" s="2">
        <v>2205</v>
      </c>
      <c r="E9" s="2" t="s">
        <v>49</v>
      </c>
      <c r="F9" s="3">
        <v>6</v>
      </c>
      <c r="G9" s="3">
        <v>0</v>
      </c>
      <c r="H9" s="3">
        <v>6</v>
      </c>
      <c r="I9" s="3">
        <v>0</v>
      </c>
      <c r="J9" s="3">
        <v>0</v>
      </c>
      <c r="K9" s="3">
        <v>0</v>
      </c>
      <c r="M9" s="27"/>
      <c r="N9" s="28"/>
      <c r="O9" s="28"/>
      <c r="P9" s="28"/>
      <c r="Q9" s="28"/>
      <c r="R9" s="28"/>
      <c r="S9" s="28"/>
      <c r="T9" s="29"/>
    </row>
    <row r="10" spans="1:29" x14ac:dyDescent="0.25">
      <c r="A10" s="2" t="s">
        <v>15</v>
      </c>
      <c r="B10" s="2">
        <v>203</v>
      </c>
      <c r="C10" s="2" t="s">
        <v>19</v>
      </c>
      <c r="D10" s="2">
        <v>2302</v>
      </c>
      <c r="E10" s="2" t="s">
        <v>50</v>
      </c>
      <c r="F10" s="3">
        <v>3</v>
      </c>
      <c r="G10" s="3">
        <v>3</v>
      </c>
      <c r="H10" s="3">
        <v>6</v>
      </c>
      <c r="I10" s="3">
        <v>2</v>
      </c>
      <c r="J10" s="3">
        <v>5</v>
      </c>
      <c r="K10" s="3">
        <v>7</v>
      </c>
      <c r="M10" s="30" t="s">
        <v>117</v>
      </c>
      <c r="N10" s="30" t="s">
        <v>118</v>
      </c>
      <c r="O10" s="30" t="s">
        <v>13</v>
      </c>
      <c r="P10" s="31"/>
      <c r="Q10" s="31"/>
      <c r="R10" s="30" t="s">
        <v>14</v>
      </c>
      <c r="S10" s="31"/>
      <c r="T10" s="31"/>
    </row>
    <row r="11" spans="1:29" x14ac:dyDescent="0.25">
      <c r="A11" s="2" t="s">
        <v>16</v>
      </c>
      <c r="B11" s="2">
        <v>204</v>
      </c>
      <c r="C11" s="2" t="s">
        <v>20</v>
      </c>
      <c r="D11" s="2">
        <v>204001</v>
      </c>
      <c r="E11" s="2" t="s">
        <v>51</v>
      </c>
      <c r="F11" s="3">
        <v>5</v>
      </c>
      <c r="G11" s="3">
        <v>1</v>
      </c>
      <c r="H11" s="3">
        <v>6</v>
      </c>
      <c r="I11" s="3">
        <v>1</v>
      </c>
      <c r="J11" s="3">
        <v>1</v>
      </c>
      <c r="K11" s="3">
        <v>2</v>
      </c>
      <c r="M11" s="32"/>
      <c r="N11" s="32"/>
      <c r="O11" s="1" t="s">
        <v>6</v>
      </c>
      <c r="P11" s="1" t="s">
        <v>7</v>
      </c>
      <c r="Q11" s="1" t="s">
        <v>8</v>
      </c>
      <c r="R11" s="6" t="s">
        <v>6</v>
      </c>
      <c r="S11" s="6" t="s">
        <v>7</v>
      </c>
      <c r="T11" s="6" t="s">
        <v>8</v>
      </c>
    </row>
    <row r="12" spans="1:29" x14ac:dyDescent="0.25">
      <c r="A12" s="2" t="s">
        <v>15</v>
      </c>
      <c r="B12" s="2">
        <v>204</v>
      </c>
      <c r="C12" s="2" t="s">
        <v>20</v>
      </c>
      <c r="D12" s="2">
        <v>204105</v>
      </c>
      <c r="E12" s="2" t="s">
        <v>52</v>
      </c>
      <c r="F12" s="3">
        <v>5</v>
      </c>
      <c r="G12" s="3">
        <v>0</v>
      </c>
      <c r="H12" s="3">
        <v>5</v>
      </c>
      <c r="I12" s="3">
        <v>4</v>
      </c>
      <c r="J12" s="3">
        <v>1</v>
      </c>
      <c r="K12" s="3">
        <v>5</v>
      </c>
      <c r="M12" s="4">
        <v>10501</v>
      </c>
      <c r="N12" s="4" t="s">
        <v>120</v>
      </c>
      <c r="O12" s="5">
        <v>3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</row>
    <row r="13" spans="1:29" x14ac:dyDescent="0.25">
      <c r="A13" s="2" t="s">
        <v>15</v>
      </c>
      <c r="B13" s="2">
        <v>205</v>
      </c>
      <c r="C13" s="2" t="s">
        <v>21</v>
      </c>
      <c r="D13" s="2">
        <v>200105</v>
      </c>
      <c r="E13" s="2" t="s">
        <v>45</v>
      </c>
      <c r="F13" s="3">
        <v>0</v>
      </c>
      <c r="G13" s="3">
        <v>0</v>
      </c>
      <c r="H13" s="3">
        <v>0</v>
      </c>
      <c r="I13" s="3">
        <v>1</v>
      </c>
      <c r="J13" s="3">
        <v>4</v>
      </c>
      <c r="K13" s="3">
        <v>5</v>
      </c>
      <c r="M13" s="2">
        <v>10502</v>
      </c>
      <c r="N13" s="2" t="s">
        <v>49</v>
      </c>
      <c r="O13" s="3">
        <v>6</v>
      </c>
      <c r="P13" s="3">
        <v>0</v>
      </c>
      <c r="Q13" s="3">
        <v>6</v>
      </c>
      <c r="R13" s="3">
        <v>0</v>
      </c>
      <c r="S13" s="3">
        <v>0</v>
      </c>
      <c r="T13" s="3">
        <v>0</v>
      </c>
    </row>
    <row r="14" spans="1:29" x14ac:dyDescent="0.25">
      <c r="A14" s="2" t="s">
        <v>16</v>
      </c>
      <c r="B14" s="2">
        <v>205</v>
      </c>
      <c r="C14" s="2" t="s">
        <v>21</v>
      </c>
      <c r="D14" s="2">
        <v>205106</v>
      </c>
      <c r="E14" s="2" t="s">
        <v>53</v>
      </c>
      <c r="F14" s="3">
        <v>2</v>
      </c>
      <c r="G14" s="3">
        <v>2</v>
      </c>
      <c r="H14" s="3">
        <v>4</v>
      </c>
      <c r="I14" s="3">
        <v>2</v>
      </c>
      <c r="J14" s="3">
        <v>1</v>
      </c>
      <c r="K14" s="3">
        <v>3</v>
      </c>
      <c r="M14" s="2">
        <v>10503</v>
      </c>
      <c r="N14" s="2" t="s">
        <v>121</v>
      </c>
      <c r="O14" s="3">
        <v>3</v>
      </c>
      <c r="P14" s="3">
        <v>3</v>
      </c>
      <c r="Q14" s="3">
        <v>6</v>
      </c>
      <c r="R14" s="3">
        <v>2</v>
      </c>
      <c r="S14" s="3">
        <v>5</v>
      </c>
      <c r="T14" s="3">
        <v>7</v>
      </c>
    </row>
    <row r="15" spans="1:29" x14ac:dyDescent="0.25">
      <c r="A15" s="2" t="s">
        <v>15</v>
      </c>
      <c r="B15" s="2">
        <v>205</v>
      </c>
      <c r="C15" s="2" t="s">
        <v>21</v>
      </c>
      <c r="D15" s="2">
        <v>2503</v>
      </c>
      <c r="E15" s="2" t="s">
        <v>54</v>
      </c>
      <c r="F15" s="3">
        <v>5</v>
      </c>
      <c r="G15" s="3">
        <v>6</v>
      </c>
      <c r="H15" s="3">
        <v>11</v>
      </c>
      <c r="I15" s="3">
        <v>6</v>
      </c>
      <c r="J15" s="3">
        <v>5</v>
      </c>
      <c r="K15" s="3">
        <v>11</v>
      </c>
      <c r="M15" s="2">
        <v>10504</v>
      </c>
      <c r="N15" s="2" t="s">
        <v>122</v>
      </c>
      <c r="O15" s="3">
        <v>1</v>
      </c>
      <c r="P15" s="3">
        <v>0</v>
      </c>
      <c r="Q15" s="3">
        <v>1</v>
      </c>
      <c r="R15" s="3">
        <v>0</v>
      </c>
      <c r="S15" s="3">
        <v>0</v>
      </c>
      <c r="T15" s="3">
        <v>0</v>
      </c>
    </row>
    <row r="16" spans="1:29" x14ac:dyDescent="0.25">
      <c r="A16" s="2" t="s">
        <v>15</v>
      </c>
      <c r="B16" s="2">
        <v>206</v>
      </c>
      <c r="C16" s="2" t="s">
        <v>22</v>
      </c>
      <c r="D16" s="2">
        <v>2061051</v>
      </c>
      <c r="E16" s="2" t="s">
        <v>55</v>
      </c>
      <c r="F16" s="3">
        <v>1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M16" s="2">
        <v>10508</v>
      </c>
      <c r="N16" s="2" t="s">
        <v>123</v>
      </c>
      <c r="O16" s="3">
        <v>1</v>
      </c>
      <c r="P16" s="3">
        <v>2</v>
      </c>
      <c r="Q16" s="3">
        <v>3</v>
      </c>
      <c r="R16" s="3">
        <v>0</v>
      </c>
      <c r="S16" s="3">
        <v>0</v>
      </c>
      <c r="T16" s="3">
        <v>0</v>
      </c>
    </row>
    <row r="17" spans="1:20" x14ac:dyDescent="0.25">
      <c r="A17" s="2" t="s">
        <v>15</v>
      </c>
      <c r="B17" s="2">
        <v>206</v>
      </c>
      <c r="C17" s="2" t="s">
        <v>22</v>
      </c>
      <c r="D17" s="2">
        <v>2061052</v>
      </c>
      <c r="E17" s="2" t="s">
        <v>56</v>
      </c>
      <c r="F17" s="3">
        <v>0</v>
      </c>
      <c r="G17" s="3">
        <v>0</v>
      </c>
      <c r="H17" s="3">
        <v>0</v>
      </c>
      <c r="I17" s="3">
        <v>9</v>
      </c>
      <c r="J17" s="3">
        <v>5</v>
      </c>
      <c r="K17" s="3">
        <v>14</v>
      </c>
      <c r="M17" s="2">
        <v>1050801</v>
      </c>
      <c r="N17" s="2" t="s">
        <v>124</v>
      </c>
      <c r="O17" s="3">
        <v>0</v>
      </c>
      <c r="P17" s="3">
        <v>1</v>
      </c>
      <c r="Q17" s="3">
        <v>1</v>
      </c>
      <c r="R17" s="3">
        <v>5</v>
      </c>
      <c r="S17" s="3">
        <v>7</v>
      </c>
      <c r="T17" s="3">
        <v>12</v>
      </c>
    </row>
    <row r="18" spans="1:20" x14ac:dyDescent="0.25">
      <c r="A18" s="2" t="s">
        <v>9</v>
      </c>
      <c r="B18" s="2">
        <v>206</v>
      </c>
      <c r="C18" s="2" t="s">
        <v>22</v>
      </c>
      <c r="D18" s="2">
        <v>2061071</v>
      </c>
      <c r="E18" s="2" t="s">
        <v>57</v>
      </c>
      <c r="F18" s="3">
        <v>0</v>
      </c>
      <c r="G18" s="3">
        <v>0</v>
      </c>
      <c r="H18" s="3">
        <v>0</v>
      </c>
      <c r="I18" s="3">
        <v>4</v>
      </c>
      <c r="J18" s="3">
        <v>3</v>
      </c>
      <c r="K18" s="3">
        <v>7</v>
      </c>
      <c r="M18" s="2">
        <v>1050803</v>
      </c>
      <c r="N18" s="2" t="s">
        <v>125</v>
      </c>
      <c r="O18" s="3">
        <v>8</v>
      </c>
      <c r="P18" s="3">
        <v>2</v>
      </c>
      <c r="Q18" s="3">
        <v>10</v>
      </c>
      <c r="R18" s="3">
        <v>19</v>
      </c>
      <c r="S18" s="3">
        <v>36</v>
      </c>
      <c r="T18" s="3">
        <v>55</v>
      </c>
    </row>
    <row r="19" spans="1:20" x14ac:dyDescent="0.25">
      <c r="A19" s="2" t="s">
        <v>16</v>
      </c>
      <c r="B19" s="2">
        <v>206</v>
      </c>
      <c r="C19" s="2" t="s">
        <v>22</v>
      </c>
      <c r="D19" s="2">
        <v>2602</v>
      </c>
      <c r="E19" s="2" t="s">
        <v>58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4</v>
      </c>
      <c r="M19" s="2">
        <v>1050804</v>
      </c>
      <c r="N19" s="2" t="s">
        <v>126</v>
      </c>
      <c r="O19" s="3">
        <v>1</v>
      </c>
      <c r="P19" s="3">
        <v>0</v>
      </c>
      <c r="Q19" s="3">
        <v>1</v>
      </c>
      <c r="R19" s="3">
        <v>0</v>
      </c>
      <c r="S19" s="3">
        <v>0</v>
      </c>
      <c r="T19" s="3">
        <v>0</v>
      </c>
    </row>
    <row r="20" spans="1:20" x14ac:dyDescent="0.25">
      <c r="A20" s="2" t="s">
        <v>15</v>
      </c>
      <c r="B20" s="2">
        <v>211</v>
      </c>
      <c r="C20" s="2" t="s">
        <v>23</v>
      </c>
      <c r="D20" s="2">
        <v>2111052</v>
      </c>
      <c r="E20" s="2" t="s">
        <v>59</v>
      </c>
      <c r="F20" s="3">
        <v>4</v>
      </c>
      <c r="G20" s="3">
        <v>1</v>
      </c>
      <c r="H20" s="3">
        <v>5</v>
      </c>
      <c r="I20" s="3">
        <v>2</v>
      </c>
      <c r="J20" s="3">
        <v>0</v>
      </c>
      <c r="K20" s="3">
        <v>2</v>
      </c>
      <c r="M20" s="2">
        <v>10513</v>
      </c>
      <c r="N20" s="2" t="s">
        <v>127</v>
      </c>
      <c r="O20" s="3">
        <v>4</v>
      </c>
      <c r="P20" s="3">
        <v>7</v>
      </c>
      <c r="Q20" s="3">
        <v>11</v>
      </c>
      <c r="R20" s="3">
        <v>3</v>
      </c>
      <c r="S20" s="3">
        <v>6</v>
      </c>
      <c r="T20" s="3">
        <v>9</v>
      </c>
    </row>
    <row r="21" spans="1:20" x14ac:dyDescent="0.25">
      <c r="A21" s="2" t="s">
        <v>16</v>
      </c>
      <c r="B21" s="2">
        <v>211</v>
      </c>
      <c r="C21" s="2" t="s">
        <v>23</v>
      </c>
      <c r="D21" s="2">
        <v>211106</v>
      </c>
      <c r="E21" s="2" t="s">
        <v>60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1</v>
      </c>
      <c r="M21" s="2">
        <v>10514</v>
      </c>
      <c r="N21" s="2" t="s">
        <v>128</v>
      </c>
      <c r="O21" s="3">
        <v>6</v>
      </c>
      <c r="P21" s="3">
        <v>1</v>
      </c>
      <c r="Q21" s="3">
        <v>7</v>
      </c>
      <c r="R21" s="3">
        <v>6</v>
      </c>
      <c r="S21" s="3">
        <v>1</v>
      </c>
      <c r="T21" s="3">
        <v>7</v>
      </c>
    </row>
    <row r="22" spans="1:20" x14ac:dyDescent="0.25">
      <c r="A22" s="2" t="s">
        <v>15</v>
      </c>
      <c r="B22" s="2">
        <v>212</v>
      </c>
      <c r="C22" s="2" t="s">
        <v>24</v>
      </c>
      <c r="D22" s="2">
        <v>200105</v>
      </c>
      <c r="E22" s="2" t="s">
        <v>45</v>
      </c>
      <c r="F22" s="3">
        <v>0</v>
      </c>
      <c r="G22" s="3">
        <v>1</v>
      </c>
      <c r="H22" s="3">
        <v>1</v>
      </c>
      <c r="I22" s="3">
        <v>5</v>
      </c>
      <c r="J22" s="3">
        <v>4</v>
      </c>
      <c r="K22" s="3">
        <v>9</v>
      </c>
      <c r="M22" s="2">
        <v>10516</v>
      </c>
      <c r="N22" s="2" t="s">
        <v>129</v>
      </c>
      <c r="O22" s="3">
        <v>2</v>
      </c>
      <c r="P22" s="3">
        <v>0</v>
      </c>
      <c r="Q22" s="3">
        <v>2</v>
      </c>
      <c r="R22" s="3">
        <v>3</v>
      </c>
      <c r="S22" s="3">
        <v>1</v>
      </c>
      <c r="T22" s="3">
        <v>4</v>
      </c>
    </row>
    <row r="23" spans="1:20" x14ac:dyDescent="0.25">
      <c r="A23" s="2" t="s">
        <v>15</v>
      </c>
      <c r="B23" s="2">
        <v>212</v>
      </c>
      <c r="C23" s="2" t="s">
        <v>24</v>
      </c>
      <c r="D23" s="2">
        <v>2001052</v>
      </c>
      <c r="E23" s="2" t="s">
        <v>61</v>
      </c>
      <c r="F23" s="3">
        <v>8</v>
      </c>
      <c r="G23" s="3">
        <v>11</v>
      </c>
      <c r="H23" s="3">
        <v>19</v>
      </c>
      <c r="I23" s="3">
        <v>0</v>
      </c>
      <c r="J23" s="3">
        <v>0</v>
      </c>
      <c r="K23" s="3">
        <v>0</v>
      </c>
      <c r="M23" s="2">
        <v>10518</v>
      </c>
      <c r="N23" s="2" t="s">
        <v>130</v>
      </c>
      <c r="O23" s="3">
        <v>5</v>
      </c>
      <c r="P23" s="3">
        <v>6</v>
      </c>
      <c r="Q23" s="3">
        <v>11</v>
      </c>
      <c r="R23" s="3">
        <v>6</v>
      </c>
      <c r="S23" s="3">
        <v>5</v>
      </c>
      <c r="T23" s="3">
        <v>11</v>
      </c>
    </row>
    <row r="24" spans="1:20" x14ac:dyDescent="0.25">
      <c r="A24" s="2" t="s">
        <v>16</v>
      </c>
      <c r="B24" s="2">
        <v>212</v>
      </c>
      <c r="C24" s="2" t="s">
        <v>24</v>
      </c>
      <c r="D24" s="2">
        <v>212001</v>
      </c>
      <c r="E24" s="2" t="s">
        <v>62</v>
      </c>
      <c r="F24" s="3">
        <v>0</v>
      </c>
      <c r="G24" s="3">
        <v>1</v>
      </c>
      <c r="H24" s="3">
        <v>1</v>
      </c>
      <c r="I24" s="3">
        <v>1</v>
      </c>
      <c r="J24" s="3">
        <v>1</v>
      </c>
      <c r="K24" s="3">
        <v>2</v>
      </c>
      <c r="M24" s="2">
        <v>10520</v>
      </c>
      <c r="N24" s="2" t="s">
        <v>131</v>
      </c>
      <c r="O24" s="3">
        <v>5</v>
      </c>
      <c r="P24" s="3">
        <v>0</v>
      </c>
      <c r="Q24" s="3">
        <v>5</v>
      </c>
      <c r="R24" s="3">
        <v>4</v>
      </c>
      <c r="S24" s="3">
        <v>1</v>
      </c>
      <c r="T24" s="3">
        <v>5</v>
      </c>
    </row>
    <row r="25" spans="1:20" x14ac:dyDescent="0.25">
      <c r="A25" s="2" t="s">
        <v>16</v>
      </c>
      <c r="B25" s="2">
        <v>224</v>
      </c>
      <c r="C25" s="2" t="s">
        <v>25</v>
      </c>
      <c r="D25" s="2">
        <v>1701</v>
      </c>
      <c r="E25" s="2" t="s">
        <v>63</v>
      </c>
      <c r="F25" s="3">
        <v>0</v>
      </c>
      <c r="G25" s="3">
        <v>0</v>
      </c>
      <c r="H25" s="3">
        <v>0</v>
      </c>
      <c r="I25" s="3">
        <v>3</v>
      </c>
      <c r="J25" s="3">
        <v>3</v>
      </c>
      <c r="K25" s="3">
        <v>6</v>
      </c>
      <c r="M25" s="2">
        <v>10524</v>
      </c>
      <c r="N25" s="2" t="s">
        <v>132</v>
      </c>
      <c r="O25" s="3">
        <v>5</v>
      </c>
      <c r="P25" s="3">
        <v>4</v>
      </c>
      <c r="Q25" s="3">
        <v>9</v>
      </c>
      <c r="R25" s="3">
        <v>21</v>
      </c>
      <c r="S25" s="3">
        <v>27</v>
      </c>
      <c r="T25" s="3">
        <v>48</v>
      </c>
    </row>
    <row r="26" spans="1:20" x14ac:dyDescent="0.25">
      <c r="A26" s="2" t="s">
        <v>15</v>
      </c>
      <c r="B26" s="2">
        <v>224</v>
      </c>
      <c r="C26" s="2" t="s">
        <v>25</v>
      </c>
      <c r="D26" s="2">
        <v>224105</v>
      </c>
      <c r="E26" s="2" t="s">
        <v>64</v>
      </c>
      <c r="F26" s="3">
        <v>0</v>
      </c>
      <c r="G26" s="3">
        <v>0</v>
      </c>
      <c r="H26" s="3">
        <v>0</v>
      </c>
      <c r="I26" s="3">
        <v>5</v>
      </c>
      <c r="J26" s="3">
        <v>8</v>
      </c>
      <c r="K26" s="3">
        <v>13</v>
      </c>
      <c r="M26" s="2">
        <v>10527</v>
      </c>
      <c r="N26" s="2" t="s">
        <v>133</v>
      </c>
      <c r="O26" s="3">
        <v>1</v>
      </c>
      <c r="P26" s="3">
        <v>4</v>
      </c>
      <c r="Q26" s="3">
        <v>5</v>
      </c>
      <c r="R26" s="3">
        <v>9</v>
      </c>
      <c r="S26" s="3">
        <v>7</v>
      </c>
      <c r="T26" s="3">
        <v>16</v>
      </c>
    </row>
    <row r="27" spans="1:20" x14ac:dyDescent="0.25">
      <c r="A27" s="2" t="s">
        <v>15</v>
      </c>
      <c r="B27" s="2">
        <v>224</v>
      </c>
      <c r="C27" s="2" t="s">
        <v>25</v>
      </c>
      <c r="D27" s="2">
        <v>2241051</v>
      </c>
      <c r="E27" s="2" t="s">
        <v>65</v>
      </c>
      <c r="F27" s="3">
        <v>8</v>
      </c>
      <c r="G27" s="3">
        <v>4</v>
      </c>
      <c r="H27" s="3">
        <v>12</v>
      </c>
      <c r="I27" s="3">
        <v>0</v>
      </c>
      <c r="J27" s="3">
        <v>0</v>
      </c>
      <c r="K27" s="3">
        <v>0</v>
      </c>
      <c r="M27" s="2">
        <v>10531</v>
      </c>
      <c r="N27" s="2" t="s">
        <v>134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7</v>
      </c>
    </row>
    <row r="28" spans="1:20" x14ac:dyDescent="0.25">
      <c r="A28" s="2" t="s">
        <v>16</v>
      </c>
      <c r="B28" s="2">
        <v>225</v>
      </c>
      <c r="C28" s="2" t="s">
        <v>26</v>
      </c>
      <c r="D28" s="2">
        <v>225106</v>
      </c>
      <c r="E28" s="2" t="s">
        <v>66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  <c r="M28" s="2">
        <v>1053201</v>
      </c>
      <c r="N28" s="2" t="s">
        <v>135</v>
      </c>
      <c r="O28" s="3">
        <v>0</v>
      </c>
      <c r="P28" s="3">
        <v>0</v>
      </c>
      <c r="Q28" s="3">
        <v>0</v>
      </c>
      <c r="R28" s="3">
        <v>2</v>
      </c>
      <c r="S28" s="3">
        <v>5</v>
      </c>
      <c r="T28" s="3">
        <v>7</v>
      </c>
    </row>
    <row r="29" spans="1:20" x14ac:dyDescent="0.25">
      <c r="A29" s="2" t="s">
        <v>16</v>
      </c>
      <c r="B29" s="2">
        <v>231</v>
      </c>
      <c r="C29" s="2" t="s">
        <v>27</v>
      </c>
      <c r="D29" s="2">
        <v>231106</v>
      </c>
      <c r="E29" s="2" t="s">
        <v>67</v>
      </c>
      <c r="F29" s="3">
        <v>0</v>
      </c>
      <c r="G29" s="3">
        <v>0</v>
      </c>
      <c r="H29" s="3">
        <v>0</v>
      </c>
      <c r="I29" s="3">
        <v>1</v>
      </c>
      <c r="J29" s="3">
        <v>2</v>
      </c>
      <c r="K29" s="3">
        <v>3</v>
      </c>
      <c r="M29" s="2">
        <v>1053202</v>
      </c>
      <c r="N29" s="2" t="s">
        <v>136</v>
      </c>
      <c r="O29" s="3">
        <v>0</v>
      </c>
      <c r="P29" s="3">
        <v>0</v>
      </c>
      <c r="Q29" s="3">
        <v>0</v>
      </c>
      <c r="R29" s="3">
        <v>4</v>
      </c>
      <c r="S29" s="3">
        <v>6</v>
      </c>
      <c r="T29" s="3">
        <v>10</v>
      </c>
    </row>
    <row r="30" spans="1:20" x14ac:dyDescent="0.25">
      <c r="A30" s="2" t="s">
        <v>15</v>
      </c>
      <c r="B30" s="2">
        <v>231</v>
      </c>
      <c r="C30" s="2" t="s">
        <v>27</v>
      </c>
      <c r="D30" s="2">
        <v>52001</v>
      </c>
      <c r="E30" s="2" t="s">
        <v>68</v>
      </c>
      <c r="F30" s="3">
        <v>5</v>
      </c>
      <c r="G30" s="3">
        <v>4</v>
      </c>
      <c r="H30" s="3">
        <v>9</v>
      </c>
      <c r="I30" s="3">
        <v>9</v>
      </c>
      <c r="J30" s="3">
        <v>17</v>
      </c>
      <c r="K30" s="3">
        <v>26</v>
      </c>
      <c r="M30" s="2">
        <v>10533</v>
      </c>
      <c r="N30" s="2" t="s">
        <v>137</v>
      </c>
      <c r="O30" s="3">
        <v>4</v>
      </c>
      <c r="P30" s="3">
        <v>10</v>
      </c>
      <c r="Q30" s="3">
        <v>14</v>
      </c>
      <c r="R30" s="3">
        <v>0</v>
      </c>
      <c r="S30" s="3">
        <v>0</v>
      </c>
      <c r="T30" s="3">
        <v>0</v>
      </c>
    </row>
    <row r="31" spans="1:20" x14ac:dyDescent="0.25">
      <c r="A31" s="2" t="s">
        <v>15</v>
      </c>
      <c r="B31" s="2">
        <v>231</v>
      </c>
      <c r="C31" s="2" t="s">
        <v>27</v>
      </c>
      <c r="D31" s="2">
        <v>52004</v>
      </c>
      <c r="E31" s="2" t="s">
        <v>69</v>
      </c>
      <c r="F31" s="3">
        <v>0</v>
      </c>
      <c r="G31" s="3">
        <v>0</v>
      </c>
      <c r="H31" s="3">
        <v>0</v>
      </c>
      <c r="I31" s="3">
        <v>12</v>
      </c>
      <c r="J31" s="3">
        <v>10</v>
      </c>
      <c r="K31" s="3">
        <v>22</v>
      </c>
      <c r="M31" s="2">
        <v>10534</v>
      </c>
      <c r="N31" s="2" t="s">
        <v>138</v>
      </c>
      <c r="O31" s="3">
        <v>13</v>
      </c>
      <c r="P31" s="3">
        <v>22</v>
      </c>
      <c r="Q31" s="3">
        <v>35</v>
      </c>
      <c r="R31" s="3">
        <v>0</v>
      </c>
      <c r="S31" s="3">
        <v>0</v>
      </c>
      <c r="T31" s="3">
        <v>0</v>
      </c>
    </row>
    <row r="32" spans="1:20" x14ac:dyDescent="0.25">
      <c r="A32" s="2" t="s">
        <v>15</v>
      </c>
      <c r="B32" s="2">
        <v>232</v>
      </c>
      <c r="C32" s="2" t="s">
        <v>28</v>
      </c>
      <c r="D32" s="2">
        <v>2321105</v>
      </c>
      <c r="E32" s="2" t="s">
        <v>70</v>
      </c>
      <c r="F32" s="3">
        <v>0</v>
      </c>
      <c r="G32" s="3">
        <v>1</v>
      </c>
      <c r="H32" s="3">
        <v>1</v>
      </c>
      <c r="I32" s="3">
        <v>5</v>
      </c>
      <c r="J32" s="3">
        <v>7</v>
      </c>
      <c r="K32" s="3">
        <v>12</v>
      </c>
      <c r="M32" s="2">
        <v>10536</v>
      </c>
      <c r="N32" s="2" t="s">
        <v>139</v>
      </c>
      <c r="O32" s="3">
        <v>0</v>
      </c>
      <c r="P32" s="3">
        <v>1</v>
      </c>
      <c r="Q32" s="3">
        <v>1</v>
      </c>
      <c r="R32" s="3">
        <v>8</v>
      </c>
      <c r="S32" s="3">
        <v>10</v>
      </c>
      <c r="T32" s="3">
        <v>18</v>
      </c>
    </row>
    <row r="33" spans="1:20" x14ac:dyDescent="0.25">
      <c r="A33" s="2" t="s">
        <v>15</v>
      </c>
      <c r="B33" s="2">
        <v>232</v>
      </c>
      <c r="C33" s="2" t="s">
        <v>28</v>
      </c>
      <c r="D33" s="2">
        <v>2323105</v>
      </c>
      <c r="E33" s="2" t="s">
        <v>71</v>
      </c>
      <c r="F33" s="3">
        <v>8</v>
      </c>
      <c r="G33" s="3">
        <v>2</v>
      </c>
      <c r="H33" s="3">
        <v>10</v>
      </c>
      <c r="I33" s="3">
        <v>19</v>
      </c>
      <c r="J33" s="3">
        <v>36</v>
      </c>
      <c r="K33" s="3">
        <v>55</v>
      </c>
      <c r="M33" s="2">
        <v>10537</v>
      </c>
      <c r="N33" s="2" t="s">
        <v>140</v>
      </c>
      <c r="O33" s="3">
        <v>6</v>
      </c>
      <c r="P33" s="3">
        <v>2</v>
      </c>
      <c r="Q33" s="3">
        <v>8</v>
      </c>
      <c r="R33" s="3">
        <v>0</v>
      </c>
      <c r="S33" s="3">
        <v>0</v>
      </c>
      <c r="T33" s="3">
        <v>0</v>
      </c>
    </row>
    <row r="34" spans="1:20" x14ac:dyDescent="0.25">
      <c r="A34" s="2" t="s">
        <v>15</v>
      </c>
      <c r="B34" s="2">
        <v>232</v>
      </c>
      <c r="C34" s="2" t="s">
        <v>28</v>
      </c>
      <c r="D34" s="2">
        <v>2324105</v>
      </c>
      <c r="E34" s="2" t="s">
        <v>72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M34" s="2">
        <v>10544</v>
      </c>
      <c r="N34" s="2" t="s">
        <v>141</v>
      </c>
      <c r="O34" s="3">
        <v>6</v>
      </c>
      <c r="P34" s="3">
        <v>2</v>
      </c>
      <c r="Q34" s="3">
        <v>8</v>
      </c>
      <c r="R34" s="3">
        <v>6</v>
      </c>
      <c r="S34" s="3">
        <v>0</v>
      </c>
      <c r="T34" s="3">
        <v>6</v>
      </c>
    </row>
    <row r="35" spans="1:20" x14ac:dyDescent="0.25">
      <c r="A35" s="2" t="s">
        <v>9</v>
      </c>
      <c r="B35" s="2">
        <v>232</v>
      </c>
      <c r="C35" s="2" t="s">
        <v>28</v>
      </c>
      <c r="D35" s="2">
        <v>5102</v>
      </c>
      <c r="E35" s="2" t="s">
        <v>73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1</v>
      </c>
      <c r="M35" s="2">
        <v>10545</v>
      </c>
      <c r="N35" s="2" t="s">
        <v>142</v>
      </c>
      <c r="O35" s="3">
        <v>3</v>
      </c>
      <c r="P35" s="3">
        <v>4</v>
      </c>
      <c r="Q35" s="3">
        <v>7</v>
      </c>
      <c r="R35" s="3">
        <v>2</v>
      </c>
      <c r="S35" s="3">
        <v>3</v>
      </c>
      <c r="T35" s="3">
        <v>5</v>
      </c>
    </row>
    <row r="36" spans="1:20" x14ac:dyDescent="0.25">
      <c r="A36" s="2" t="s">
        <v>15</v>
      </c>
      <c r="B36" s="2">
        <v>232</v>
      </c>
      <c r="C36" s="2" t="s">
        <v>28</v>
      </c>
      <c r="D36" s="2">
        <v>5104</v>
      </c>
      <c r="E36" s="2" t="s">
        <v>74</v>
      </c>
      <c r="F36" s="3">
        <v>1</v>
      </c>
      <c r="G36" s="3">
        <v>2</v>
      </c>
      <c r="H36" s="3">
        <v>3</v>
      </c>
      <c r="I36" s="3">
        <v>0</v>
      </c>
      <c r="J36" s="3">
        <v>0</v>
      </c>
      <c r="K36" s="3">
        <v>0</v>
      </c>
      <c r="M36" s="2">
        <v>10547</v>
      </c>
      <c r="N36" s="2" t="s">
        <v>143</v>
      </c>
      <c r="O36" s="3">
        <v>4</v>
      </c>
      <c r="P36" s="3">
        <v>1</v>
      </c>
      <c r="Q36" s="3">
        <v>5</v>
      </c>
      <c r="R36" s="3">
        <v>2</v>
      </c>
      <c r="S36" s="3">
        <v>0</v>
      </c>
      <c r="T36" s="3">
        <v>2</v>
      </c>
    </row>
    <row r="37" spans="1:20" x14ac:dyDescent="0.25">
      <c r="A37" s="2" t="s">
        <v>16</v>
      </c>
      <c r="B37" s="2">
        <v>232</v>
      </c>
      <c r="C37" s="2" t="s">
        <v>28</v>
      </c>
      <c r="D37" s="2">
        <v>5105</v>
      </c>
      <c r="E37" s="2" t="s">
        <v>75</v>
      </c>
      <c r="F37" s="3">
        <v>0</v>
      </c>
      <c r="G37" s="3">
        <v>0</v>
      </c>
      <c r="H37" s="3">
        <v>0</v>
      </c>
      <c r="I37" s="3">
        <v>3</v>
      </c>
      <c r="J37" s="3">
        <v>3</v>
      </c>
      <c r="K37" s="3">
        <v>6</v>
      </c>
      <c r="M37" s="2">
        <v>10548</v>
      </c>
      <c r="N37" s="2" t="s">
        <v>144</v>
      </c>
      <c r="O37" s="3">
        <v>4</v>
      </c>
      <c r="P37" s="3">
        <v>4</v>
      </c>
      <c r="Q37" s="3">
        <v>8</v>
      </c>
      <c r="R37" s="3">
        <v>0</v>
      </c>
      <c r="S37" s="3">
        <v>0</v>
      </c>
      <c r="T37" s="3">
        <v>0</v>
      </c>
    </row>
    <row r="38" spans="1:20" x14ac:dyDescent="0.25">
      <c r="A38" s="2" t="s">
        <v>15</v>
      </c>
      <c r="B38" s="2">
        <v>232</v>
      </c>
      <c r="C38" s="2" t="s">
        <v>28</v>
      </c>
      <c r="D38" s="2">
        <v>5107</v>
      </c>
      <c r="E38" s="2" t="s">
        <v>76</v>
      </c>
      <c r="F38" s="3">
        <v>6</v>
      </c>
      <c r="G38" s="3">
        <v>2</v>
      </c>
      <c r="H38" s="3">
        <v>8</v>
      </c>
      <c r="I38" s="3">
        <v>0</v>
      </c>
      <c r="J38" s="3">
        <v>0</v>
      </c>
      <c r="K38" s="3">
        <v>0</v>
      </c>
      <c r="M38" s="2">
        <v>10549</v>
      </c>
      <c r="N38" s="2" t="s">
        <v>145</v>
      </c>
      <c r="O38" s="3">
        <v>0</v>
      </c>
      <c r="P38" s="3">
        <v>0</v>
      </c>
      <c r="Q38" s="3">
        <v>0</v>
      </c>
      <c r="R38" s="3">
        <v>3</v>
      </c>
      <c r="S38" s="3">
        <v>9</v>
      </c>
      <c r="T38" s="3">
        <v>12</v>
      </c>
    </row>
    <row r="39" spans="1:20" x14ac:dyDescent="0.25">
      <c r="A39" s="2" t="s">
        <v>15</v>
      </c>
      <c r="B39" s="2">
        <v>233</v>
      </c>
      <c r="C39" s="2" t="s">
        <v>29</v>
      </c>
      <c r="D39" s="2">
        <v>233105</v>
      </c>
      <c r="E39" s="2" t="s">
        <v>77</v>
      </c>
      <c r="F39" s="3">
        <v>2</v>
      </c>
      <c r="G39" s="3">
        <v>3</v>
      </c>
      <c r="H39" s="3">
        <v>5</v>
      </c>
      <c r="I39" s="3">
        <v>2</v>
      </c>
      <c r="J39" s="3">
        <v>0</v>
      </c>
      <c r="K39" s="3">
        <v>2</v>
      </c>
      <c r="M39" s="2">
        <v>10550</v>
      </c>
      <c r="N39" s="2" t="s">
        <v>146</v>
      </c>
      <c r="O39" s="3">
        <v>3</v>
      </c>
      <c r="P39" s="3">
        <v>0</v>
      </c>
      <c r="Q39" s="3">
        <v>3</v>
      </c>
      <c r="R39" s="3">
        <v>1</v>
      </c>
      <c r="S39" s="3">
        <v>0</v>
      </c>
      <c r="T39" s="3">
        <v>1</v>
      </c>
    </row>
    <row r="40" spans="1:20" x14ac:dyDescent="0.25">
      <c r="A40" s="2" t="s">
        <v>15</v>
      </c>
      <c r="B40" s="2">
        <v>233</v>
      </c>
      <c r="C40" s="2" t="s">
        <v>29</v>
      </c>
      <c r="D40" s="2">
        <v>4202</v>
      </c>
      <c r="E40" s="2" t="s">
        <v>78</v>
      </c>
      <c r="F40" s="3">
        <v>0</v>
      </c>
      <c r="G40" s="3">
        <v>0</v>
      </c>
      <c r="H40" s="3">
        <v>0</v>
      </c>
      <c r="I40" s="3">
        <v>3</v>
      </c>
      <c r="J40" s="3">
        <v>9</v>
      </c>
      <c r="K40" s="3">
        <v>12</v>
      </c>
      <c r="M40" s="2">
        <v>10551</v>
      </c>
      <c r="N40" s="2" t="s">
        <v>147</v>
      </c>
      <c r="O40" s="3">
        <v>0</v>
      </c>
      <c r="P40" s="3">
        <v>0</v>
      </c>
      <c r="Q40" s="3">
        <v>0</v>
      </c>
      <c r="R40" s="3">
        <v>2</v>
      </c>
      <c r="S40" s="3">
        <v>0</v>
      </c>
      <c r="T40" s="3">
        <v>2</v>
      </c>
    </row>
    <row r="41" spans="1:20" x14ac:dyDescent="0.25">
      <c r="A41" s="2" t="s">
        <v>15</v>
      </c>
      <c r="B41" s="2">
        <v>241</v>
      </c>
      <c r="C41" s="2" t="s">
        <v>10</v>
      </c>
      <c r="D41" s="2">
        <v>241105</v>
      </c>
      <c r="E41" s="2" t="s">
        <v>79</v>
      </c>
      <c r="F41" s="3">
        <v>4</v>
      </c>
      <c r="G41" s="3">
        <v>10</v>
      </c>
      <c r="H41" s="3">
        <v>14</v>
      </c>
      <c r="I41" s="3">
        <v>0</v>
      </c>
      <c r="J41" s="3">
        <v>0</v>
      </c>
      <c r="K41" s="3">
        <v>0</v>
      </c>
      <c r="M41" s="2">
        <v>10553</v>
      </c>
      <c r="N41" s="2" t="s">
        <v>148</v>
      </c>
      <c r="O41" s="3">
        <v>1</v>
      </c>
      <c r="P41" s="3">
        <v>1</v>
      </c>
      <c r="Q41" s="3">
        <v>2</v>
      </c>
      <c r="R41" s="3">
        <v>0</v>
      </c>
      <c r="S41" s="3">
        <v>0</v>
      </c>
      <c r="T41" s="3">
        <v>0</v>
      </c>
    </row>
    <row r="42" spans="1:20" x14ac:dyDescent="0.25">
      <c r="A42" s="2" t="s">
        <v>9</v>
      </c>
      <c r="B42" s="2">
        <v>242</v>
      </c>
      <c r="C42" s="2" t="s">
        <v>30</v>
      </c>
      <c r="D42" s="2">
        <v>1201</v>
      </c>
      <c r="E42" s="2" t="s">
        <v>80</v>
      </c>
      <c r="F42" s="3">
        <v>0</v>
      </c>
      <c r="G42" s="3">
        <v>0</v>
      </c>
      <c r="H42" s="3">
        <v>0</v>
      </c>
      <c r="I42" s="3">
        <v>4</v>
      </c>
      <c r="J42" s="3">
        <v>5</v>
      </c>
      <c r="K42" s="3">
        <v>9</v>
      </c>
      <c r="M42" s="2">
        <v>10554</v>
      </c>
      <c r="N42" s="2" t="s">
        <v>149</v>
      </c>
      <c r="O42" s="3">
        <v>0</v>
      </c>
      <c r="P42" s="3">
        <v>0</v>
      </c>
      <c r="Q42" s="3">
        <v>0</v>
      </c>
      <c r="R42" s="3">
        <v>1</v>
      </c>
      <c r="S42" s="3">
        <v>0</v>
      </c>
      <c r="T42" s="3">
        <v>1</v>
      </c>
    </row>
    <row r="43" spans="1:20" x14ac:dyDescent="0.25">
      <c r="A43" s="2" t="s">
        <v>9</v>
      </c>
      <c r="B43" s="2">
        <v>242</v>
      </c>
      <c r="C43" s="2" t="s">
        <v>30</v>
      </c>
      <c r="D43" s="2">
        <v>1202</v>
      </c>
      <c r="E43" s="2" t="s">
        <v>81</v>
      </c>
      <c r="F43" s="3">
        <v>0</v>
      </c>
      <c r="G43" s="3">
        <v>0</v>
      </c>
      <c r="H43" s="3">
        <v>0</v>
      </c>
      <c r="I43" s="3">
        <v>4</v>
      </c>
      <c r="J43" s="3">
        <v>7</v>
      </c>
      <c r="K43" s="3">
        <v>11</v>
      </c>
      <c r="M43" s="2">
        <v>10556</v>
      </c>
      <c r="N43" s="2" t="s">
        <v>64</v>
      </c>
      <c r="O43" s="3">
        <v>0</v>
      </c>
      <c r="P43" s="3">
        <v>0</v>
      </c>
      <c r="Q43" s="3">
        <v>0</v>
      </c>
      <c r="R43" s="3">
        <v>5</v>
      </c>
      <c r="S43" s="3">
        <v>8</v>
      </c>
      <c r="T43" s="3">
        <v>13</v>
      </c>
    </row>
    <row r="44" spans="1:20" x14ac:dyDescent="0.25">
      <c r="A44" s="2" t="s">
        <v>15</v>
      </c>
      <c r="B44" s="2">
        <v>243</v>
      </c>
      <c r="C44" s="2" t="s">
        <v>31</v>
      </c>
      <c r="D44" s="2">
        <v>2001052</v>
      </c>
      <c r="E44" s="2" t="s">
        <v>61</v>
      </c>
      <c r="F44" s="3">
        <v>2</v>
      </c>
      <c r="G44" s="3">
        <v>2</v>
      </c>
      <c r="H44" s="3">
        <v>4</v>
      </c>
      <c r="I44" s="3">
        <v>0</v>
      </c>
      <c r="J44" s="3">
        <v>0</v>
      </c>
      <c r="K44" s="3">
        <v>0</v>
      </c>
      <c r="M44" s="2">
        <v>10557</v>
      </c>
      <c r="N44" s="2" t="s">
        <v>150</v>
      </c>
      <c r="O44" s="3">
        <v>2</v>
      </c>
      <c r="P44" s="3">
        <v>3</v>
      </c>
      <c r="Q44" s="3">
        <v>5</v>
      </c>
      <c r="R44" s="3">
        <v>2</v>
      </c>
      <c r="S44" s="3">
        <v>0</v>
      </c>
      <c r="T44" s="3">
        <v>2</v>
      </c>
    </row>
    <row r="45" spans="1:20" x14ac:dyDescent="0.25">
      <c r="A45" s="2" t="s">
        <v>16</v>
      </c>
      <c r="B45" s="2">
        <v>243</v>
      </c>
      <c r="C45" s="2" t="s">
        <v>31</v>
      </c>
      <c r="D45" s="2">
        <v>243001</v>
      </c>
      <c r="E45" s="2" t="s">
        <v>82</v>
      </c>
      <c r="F45" s="3">
        <v>2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M45" s="2">
        <v>10559</v>
      </c>
      <c r="N45" s="2" t="s">
        <v>106</v>
      </c>
      <c r="O45" s="3">
        <v>5</v>
      </c>
      <c r="P45" s="3">
        <v>10</v>
      </c>
      <c r="Q45" s="3">
        <v>15</v>
      </c>
      <c r="R45" s="3">
        <v>0</v>
      </c>
      <c r="S45" s="3">
        <v>0</v>
      </c>
      <c r="T45" s="3">
        <v>0</v>
      </c>
    </row>
    <row r="46" spans="1:20" x14ac:dyDescent="0.25">
      <c r="A46" s="2" t="s">
        <v>15</v>
      </c>
      <c r="B46" s="2">
        <v>244</v>
      </c>
      <c r="C46" s="2" t="s">
        <v>32</v>
      </c>
      <c r="D46" s="2">
        <v>1402</v>
      </c>
      <c r="E46" s="2" t="s">
        <v>83</v>
      </c>
      <c r="F46" s="3">
        <v>0</v>
      </c>
      <c r="G46" s="3">
        <v>0</v>
      </c>
      <c r="H46" s="3">
        <v>0</v>
      </c>
      <c r="I46" s="3">
        <v>2</v>
      </c>
      <c r="J46" s="3">
        <v>5</v>
      </c>
      <c r="K46" s="3">
        <v>7</v>
      </c>
      <c r="M46" s="2">
        <v>10561</v>
      </c>
      <c r="N46" s="2" t="s">
        <v>56</v>
      </c>
      <c r="O46" s="3">
        <v>0</v>
      </c>
      <c r="P46" s="3">
        <v>0</v>
      </c>
      <c r="Q46" s="3">
        <v>0</v>
      </c>
      <c r="R46" s="3">
        <v>9</v>
      </c>
      <c r="S46" s="3">
        <v>5</v>
      </c>
      <c r="T46" s="3">
        <v>14</v>
      </c>
    </row>
    <row r="47" spans="1:20" x14ac:dyDescent="0.25">
      <c r="A47" s="2" t="s">
        <v>15</v>
      </c>
      <c r="B47" s="2">
        <v>244</v>
      </c>
      <c r="C47" s="2" t="s">
        <v>32</v>
      </c>
      <c r="D47" s="2">
        <v>1403</v>
      </c>
      <c r="E47" s="2" t="s">
        <v>84</v>
      </c>
      <c r="F47" s="3">
        <v>0</v>
      </c>
      <c r="G47" s="3">
        <v>0</v>
      </c>
      <c r="H47" s="3">
        <v>0</v>
      </c>
      <c r="I47" s="3">
        <v>4</v>
      </c>
      <c r="J47" s="3">
        <v>6</v>
      </c>
      <c r="K47" s="3">
        <v>10</v>
      </c>
      <c r="M47" s="2">
        <v>10562</v>
      </c>
      <c r="N47" s="2" t="s">
        <v>99</v>
      </c>
      <c r="O47" s="3">
        <v>2</v>
      </c>
      <c r="P47" s="3">
        <v>4</v>
      </c>
      <c r="Q47" s="3">
        <v>6</v>
      </c>
      <c r="R47" s="3">
        <v>0</v>
      </c>
      <c r="S47" s="3">
        <v>0</v>
      </c>
      <c r="T47" s="3">
        <v>0</v>
      </c>
    </row>
    <row r="48" spans="1:20" x14ac:dyDescent="0.25">
      <c r="A48" s="2" t="s">
        <v>15</v>
      </c>
      <c r="B48" s="2">
        <v>251</v>
      </c>
      <c r="C48" s="2" t="s">
        <v>33</v>
      </c>
      <c r="D48" s="2">
        <v>2001052</v>
      </c>
      <c r="E48" s="2" t="s">
        <v>61</v>
      </c>
      <c r="F48" s="3">
        <v>2</v>
      </c>
      <c r="G48" s="3">
        <v>2</v>
      </c>
      <c r="H48" s="3">
        <v>4</v>
      </c>
      <c r="I48" s="3">
        <v>0</v>
      </c>
      <c r="J48" s="3">
        <v>0</v>
      </c>
      <c r="K48" s="3">
        <v>0</v>
      </c>
      <c r="M48" s="2">
        <v>10564</v>
      </c>
      <c r="N48" s="2" t="s">
        <v>151</v>
      </c>
      <c r="O48" s="3">
        <v>8</v>
      </c>
      <c r="P48" s="3">
        <v>4</v>
      </c>
      <c r="Q48" s="3">
        <v>12</v>
      </c>
      <c r="R48" s="3">
        <v>0</v>
      </c>
      <c r="S48" s="3">
        <v>0</v>
      </c>
      <c r="T48" s="3">
        <v>0</v>
      </c>
    </row>
    <row r="49" spans="1:20" x14ac:dyDescent="0.25">
      <c r="A49" s="2" t="s">
        <v>15</v>
      </c>
      <c r="B49" s="2">
        <v>252</v>
      </c>
      <c r="C49" s="2" t="s">
        <v>34</v>
      </c>
      <c r="D49" s="2">
        <v>2001052</v>
      </c>
      <c r="E49" s="2" t="s">
        <v>61</v>
      </c>
      <c r="F49" s="3">
        <v>1</v>
      </c>
      <c r="G49" s="3">
        <v>4</v>
      </c>
      <c r="H49" s="3">
        <v>5</v>
      </c>
      <c r="I49" s="3">
        <v>0</v>
      </c>
      <c r="J49" s="3">
        <v>0</v>
      </c>
      <c r="K49" s="3">
        <v>0</v>
      </c>
      <c r="M49" s="2">
        <v>10566</v>
      </c>
      <c r="N49" s="2" t="s">
        <v>152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1</v>
      </c>
    </row>
    <row r="50" spans="1:20" x14ac:dyDescent="0.25">
      <c r="A50" s="2" t="s">
        <v>16</v>
      </c>
      <c r="B50" s="2">
        <v>252</v>
      </c>
      <c r="C50" s="2" t="s">
        <v>34</v>
      </c>
      <c r="D50" s="2">
        <v>252001</v>
      </c>
      <c r="E50" s="2" t="s">
        <v>85</v>
      </c>
      <c r="F50" s="3">
        <v>1</v>
      </c>
      <c r="G50" s="3">
        <v>0</v>
      </c>
      <c r="H50" s="3">
        <v>1</v>
      </c>
      <c r="I50" s="3">
        <v>1</v>
      </c>
      <c r="J50" s="3">
        <v>1</v>
      </c>
      <c r="K50" s="3">
        <v>2</v>
      </c>
      <c r="M50" s="2">
        <v>1060102</v>
      </c>
      <c r="N50" s="2" t="s">
        <v>153</v>
      </c>
      <c r="O50" s="3">
        <v>0</v>
      </c>
      <c r="P50" s="3">
        <v>0</v>
      </c>
      <c r="Q50" s="3">
        <v>0</v>
      </c>
      <c r="R50" s="3">
        <v>1</v>
      </c>
      <c r="S50" s="3">
        <v>0</v>
      </c>
      <c r="T50" s="3">
        <v>1</v>
      </c>
    </row>
    <row r="51" spans="1:20" x14ac:dyDescent="0.25">
      <c r="A51" s="2" t="s">
        <v>15</v>
      </c>
      <c r="B51" s="2">
        <v>253</v>
      </c>
      <c r="C51" s="2" t="s">
        <v>35</v>
      </c>
      <c r="D51" s="2">
        <v>253105</v>
      </c>
      <c r="E51" s="2" t="s">
        <v>86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1</v>
      </c>
      <c r="M51" s="2">
        <v>10603</v>
      </c>
      <c r="N51" s="2" t="s">
        <v>129</v>
      </c>
      <c r="O51" s="3">
        <v>1</v>
      </c>
      <c r="P51" s="3">
        <v>2</v>
      </c>
      <c r="Q51" s="3">
        <v>3</v>
      </c>
      <c r="R51" s="3">
        <v>1</v>
      </c>
      <c r="S51" s="3">
        <v>1</v>
      </c>
      <c r="T51" s="3">
        <v>2</v>
      </c>
    </row>
    <row r="52" spans="1:20" x14ac:dyDescent="0.25">
      <c r="A52" s="2" t="s">
        <v>16</v>
      </c>
      <c r="B52" s="2">
        <v>301</v>
      </c>
      <c r="C52" s="2" t="s">
        <v>36</v>
      </c>
      <c r="D52" s="2">
        <v>301001</v>
      </c>
      <c r="E52" s="2" t="s">
        <v>87</v>
      </c>
      <c r="F52" s="3">
        <v>1</v>
      </c>
      <c r="G52" s="3">
        <v>0</v>
      </c>
      <c r="H52" s="3">
        <v>1</v>
      </c>
      <c r="I52" s="3">
        <v>3</v>
      </c>
      <c r="J52" s="3">
        <v>2</v>
      </c>
      <c r="K52" s="3">
        <v>5</v>
      </c>
      <c r="M52" s="2">
        <v>10604</v>
      </c>
      <c r="N52" s="2" t="s">
        <v>154</v>
      </c>
      <c r="O52" s="3">
        <v>7</v>
      </c>
      <c r="P52" s="3">
        <v>2</v>
      </c>
      <c r="Q52" s="3">
        <v>9</v>
      </c>
      <c r="R52" s="3">
        <v>6</v>
      </c>
      <c r="S52" s="3">
        <v>1</v>
      </c>
      <c r="T52" s="3">
        <v>7</v>
      </c>
    </row>
    <row r="53" spans="1:20" x14ac:dyDescent="0.25">
      <c r="A53" s="2" t="s">
        <v>15</v>
      </c>
      <c r="B53" s="2">
        <v>301</v>
      </c>
      <c r="C53" s="2" t="s">
        <v>36</v>
      </c>
      <c r="D53" s="2">
        <v>301105</v>
      </c>
      <c r="E53" s="2" t="s">
        <v>88</v>
      </c>
      <c r="F53" s="3">
        <v>0</v>
      </c>
      <c r="G53" s="3">
        <v>0</v>
      </c>
      <c r="H53" s="3">
        <v>0</v>
      </c>
      <c r="I53" s="3">
        <v>3</v>
      </c>
      <c r="J53" s="3">
        <v>6</v>
      </c>
      <c r="K53" s="3">
        <v>9</v>
      </c>
      <c r="M53" s="2">
        <v>10605</v>
      </c>
      <c r="N53" s="2" t="s">
        <v>155</v>
      </c>
      <c r="O53" s="3">
        <v>0</v>
      </c>
      <c r="P53" s="3">
        <v>0</v>
      </c>
      <c r="Q53" s="3">
        <v>0</v>
      </c>
      <c r="R53" s="3">
        <v>0</v>
      </c>
      <c r="S53" s="3">
        <v>4</v>
      </c>
      <c r="T53" s="3">
        <v>4</v>
      </c>
    </row>
    <row r="54" spans="1:20" x14ac:dyDescent="0.25">
      <c r="A54" s="2" t="s">
        <v>15</v>
      </c>
      <c r="B54" s="2">
        <v>301</v>
      </c>
      <c r="C54" s="2" t="s">
        <v>36</v>
      </c>
      <c r="D54" s="2">
        <v>3011051</v>
      </c>
      <c r="E54" s="2" t="s">
        <v>89</v>
      </c>
      <c r="F54" s="3">
        <v>3</v>
      </c>
      <c r="G54" s="3">
        <v>4</v>
      </c>
      <c r="H54" s="3">
        <v>7</v>
      </c>
      <c r="I54" s="3">
        <v>2</v>
      </c>
      <c r="J54" s="3">
        <v>3</v>
      </c>
      <c r="K54" s="3">
        <v>5</v>
      </c>
      <c r="M54" s="2">
        <v>10606</v>
      </c>
      <c r="N54" s="2" t="s">
        <v>156</v>
      </c>
      <c r="O54" s="3">
        <v>0</v>
      </c>
      <c r="P54" s="3">
        <v>1</v>
      </c>
      <c r="Q54" s="3">
        <v>1</v>
      </c>
      <c r="R54" s="3">
        <v>1</v>
      </c>
      <c r="S54" s="3">
        <v>1</v>
      </c>
      <c r="T54" s="3">
        <v>2</v>
      </c>
    </row>
    <row r="55" spans="1:20" x14ac:dyDescent="0.25">
      <c r="A55" s="2" t="s">
        <v>16</v>
      </c>
      <c r="B55" s="2">
        <v>301</v>
      </c>
      <c r="C55" s="2" t="s">
        <v>36</v>
      </c>
      <c r="D55" s="2">
        <v>301106</v>
      </c>
      <c r="E55" s="2" t="s">
        <v>90</v>
      </c>
      <c r="F55" s="3">
        <v>2</v>
      </c>
      <c r="G55" s="3">
        <v>0</v>
      </c>
      <c r="H55" s="3">
        <v>2</v>
      </c>
      <c r="I55" s="3">
        <v>2</v>
      </c>
      <c r="J55" s="3">
        <v>2</v>
      </c>
      <c r="K55" s="3">
        <v>4</v>
      </c>
      <c r="M55" s="2">
        <v>10607</v>
      </c>
      <c r="N55" s="2" t="s">
        <v>157</v>
      </c>
      <c r="O55" s="3">
        <v>1</v>
      </c>
      <c r="P55" s="3">
        <v>0</v>
      </c>
      <c r="Q55" s="3">
        <v>1</v>
      </c>
      <c r="R55" s="3">
        <v>1</v>
      </c>
      <c r="S55" s="3">
        <v>1</v>
      </c>
      <c r="T55" s="3">
        <v>2</v>
      </c>
    </row>
    <row r="56" spans="1:20" x14ac:dyDescent="0.25">
      <c r="A56" s="2" t="s">
        <v>15</v>
      </c>
      <c r="B56" s="2">
        <v>301</v>
      </c>
      <c r="C56" s="2" t="s">
        <v>36</v>
      </c>
      <c r="D56" s="2">
        <v>8003</v>
      </c>
      <c r="E56" s="2" t="s">
        <v>91</v>
      </c>
      <c r="F56" s="3">
        <v>4</v>
      </c>
      <c r="G56" s="3">
        <v>7</v>
      </c>
      <c r="H56" s="3">
        <v>11</v>
      </c>
      <c r="I56" s="3">
        <v>0</v>
      </c>
      <c r="J56" s="3">
        <v>0</v>
      </c>
      <c r="K56" s="3">
        <v>0</v>
      </c>
      <c r="M56" s="2">
        <v>10608</v>
      </c>
      <c r="N56" s="2" t="s">
        <v>127</v>
      </c>
      <c r="O56" s="3">
        <v>1</v>
      </c>
      <c r="P56" s="3">
        <v>0</v>
      </c>
      <c r="Q56" s="3">
        <v>1</v>
      </c>
      <c r="R56" s="3">
        <v>3</v>
      </c>
      <c r="S56" s="3">
        <v>2</v>
      </c>
      <c r="T56" s="3">
        <v>5</v>
      </c>
    </row>
    <row r="57" spans="1:20" x14ac:dyDescent="0.25">
      <c r="A57" s="2" t="s">
        <v>16</v>
      </c>
      <c r="B57" s="2">
        <v>302</v>
      </c>
      <c r="C57" s="2" t="s">
        <v>37</v>
      </c>
      <c r="D57" s="2">
        <v>302106</v>
      </c>
      <c r="E57" s="2" t="s">
        <v>92</v>
      </c>
      <c r="F57" s="3">
        <v>7</v>
      </c>
      <c r="G57" s="3">
        <v>2</v>
      </c>
      <c r="H57" s="3">
        <v>9</v>
      </c>
      <c r="I57" s="3">
        <v>6</v>
      </c>
      <c r="J57" s="3">
        <v>1</v>
      </c>
      <c r="K57" s="3">
        <v>7</v>
      </c>
      <c r="M57" s="2">
        <v>10609</v>
      </c>
      <c r="N57" s="2" t="s">
        <v>158</v>
      </c>
      <c r="O57" s="3">
        <v>1</v>
      </c>
      <c r="P57" s="3">
        <v>1</v>
      </c>
      <c r="Q57" s="3">
        <v>2</v>
      </c>
      <c r="R57" s="3">
        <v>1</v>
      </c>
      <c r="S57" s="3">
        <v>0</v>
      </c>
      <c r="T57" s="3">
        <v>1</v>
      </c>
    </row>
    <row r="58" spans="1:20" x14ac:dyDescent="0.25">
      <c r="A58" s="2" t="s">
        <v>15</v>
      </c>
      <c r="B58" s="2">
        <v>302</v>
      </c>
      <c r="C58" s="2" t="s">
        <v>37</v>
      </c>
      <c r="D58" s="2">
        <v>6001</v>
      </c>
      <c r="E58" s="2" t="s">
        <v>93</v>
      </c>
      <c r="F58" s="3">
        <v>6</v>
      </c>
      <c r="G58" s="3">
        <v>1</v>
      </c>
      <c r="H58" s="3">
        <v>7</v>
      </c>
      <c r="I58" s="3">
        <v>6</v>
      </c>
      <c r="J58" s="3">
        <v>1</v>
      </c>
      <c r="K58" s="3">
        <v>7</v>
      </c>
      <c r="M58" s="2">
        <v>10612</v>
      </c>
      <c r="N58" s="2" t="s">
        <v>159</v>
      </c>
      <c r="O58" s="3">
        <v>1</v>
      </c>
      <c r="P58" s="3">
        <v>4</v>
      </c>
      <c r="Q58" s="3">
        <v>5</v>
      </c>
      <c r="R58" s="3">
        <v>0</v>
      </c>
      <c r="S58" s="3">
        <v>0</v>
      </c>
      <c r="T58" s="3">
        <v>0</v>
      </c>
    </row>
    <row r="59" spans="1:20" x14ac:dyDescent="0.25">
      <c r="A59" s="2" t="s">
        <v>15</v>
      </c>
      <c r="B59" s="2">
        <v>303</v>
      </c>
      <c r="C59" s="2" t="s">
        <v>38</v>
      </c>
      <c r="D59" s="2">
        <v>3031051</v>
      </c>
      <c r="E59" s="2" t="s">
        <v>94</v>
      </c>
      <c r="F59" s="3">
        <v>6</v>
      </c>
      <c r="G59" s="3">
        <v>2</v>
      </c>
      <c r="H59" s="3">
        <v>8</v>
      </c>
      <c r="I59" s="3">
        <v>6</v>
      </c>
      <c r="J59" s="3">
        <v>0</v>
      </c>
      <c r="K59" s="3">
        <v>6</v>
      </c>
      <c r="M59" s="2">
        <v>10613</v>
      </c>
      <c r="N59" s="2" t="s">
        <v>160</v>
      </c>
      <c r="O59" s="3">
        <v>0</v>
      </c>
      <c r="P59" s="3">
        <v>0</v>
      </c>
      <c r="Q59" s="3">
        <v>0</v>
      </c>
      <c r="R59" s="3">
        <v>3</v>
      </c>
      <c r="S59" s="3">
        <v>3</v>
      </c>
      <c r="T59" s="3">
        <v>6</v>
      </c>
    </row>
    <row r="60" spans="1:20" x14ac:dyDescent="0.25">
      <c r="A60" s="2" t="s">
        <v>15</v>
      </c>
      <c r="B60" s="2">
        <v>303</v>
      </c>
      <c r="C60" s="2" t="s">
        <v>38</v>
      </c>
      <c r="D60" s="2">
        <v>3031052</v>
      </c>
      <c r="E60" s="2" t="s">
        <v>95</v>
      </c>
      <c r="F60" s="3">
        <v>2</v>
      </c>
      <c r="G60" s="3">
        <v>0</v>
      </c>
      <c r="H60" s="3">
        <v>2</v>
      </c>
      <c r="I60" s="3">
        <v>3</v>
      </c>
      <c r="J60" s="3">
        <v>1</v>
      </c>
      <c r="K60" s="3">
        <v>4</v>
      </c>
      <c r="M60" s="2">
        <v>10614</v>
      </c>
      <c r="N60" s="2" t="s">
        <v>161</v>
      </c>
      <c r="O60" s="3">
        <v>3</v>
      </c>
      <c r="P60" s="3">
        <v>4</v>
      </c>
      <c r="Q60" s="3">
        <v>7</v>
      </c>
      <c r="R60" s="3">
        <v>0</v>
      </c>
      <c r="S60" s="3">
        <v>0</v>
      </c>
      <c r="T60" s="3">
        <v>0</v>
      </c>
    </row>
    <row r="61" spans="1:20" x14ac:dyDescent="0.25">
      <c r="A61" s="2" t="s">
        <v>16</v>
      </c>
      <c r="B61" s="2">
        <v>303</v>
      </c>
      <c r="C61" s="2" t="s">
        <v>38</v>
      </c>
      <c r="D61" s="2">
        <v>3031061</v>
      </c>
      <c r="E61" s="2" t="s">
        <v>96</v>
      </c>
      <c r="F61" s="3">
        <v>5</v>
      </c>
      <c r="G61" s="3">
        <v>1</v>
      </c>
      <c r="H61" s="3">
        <v>6</v>
      </c>
      <c r="I61" s="3">
        <v>1</v>
      </c>
      <c r="J61" s="3">
        <v>0</v>
      </c>
      <c r="K61" s="3">
        <v>1</v>
      </c>
      <c r="M61" s="2">
        <v>10615</v>
      </c>
      <c r="N61" s="2" t="s">
        <v>162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1</v>
      </c>
    </row>
    <row r="62" spans="1:20" x14ac:dyDescent="0.25">
      <c r="A62" s="2" t="s">
        <v>16</v>
      </c>
      <c r="B62" s="2">
        <v>303</v>
      </c>
      <c r="C62" s="2" t="s">
        <v>38</v>
      </c>
      <c r="D62" s="2">
        <v>3031063</v>
      </c>
      <c r="E62" s="2" t="s">
        <v>97</v>
      </c>
      <c r="F62" s="3">
        <v>1</v>
      </c>
      <c r="G62" s="3">
        <v>2</v>
      </c>
      <c r="H62" s="3">
        <v>3</v>
      </c>
      <c r="I62" s="3">
        <v>1</v>
      </c>
      <c r="J62" s="3">
        <v>1</v>
      </c>
      <c r="K62" s="3">
        <v>2</v>
      </c>
      <c r="M62" s="2">
        <v>10617</v>
      </c>
      <c r="N62" s="2" t="s">
        <v>163</v>
      </c>
      <c r="O62" s="3">
        <v>0</v>
      </c>
      <c r="P62" s="3">
        <v>0</v>
      </c>
      <c r="Q62" s="3">
        <v>0</v>
      </c>
      <c r="R62" s="3">
        <v>3</v>
      </c>
      <c r="S62" s="3">
        <v>3</v>
      </c>
      <c r="T62" s="3">
        <v>6</v>
      </c>
    </row>
    <row r="63" spans="1:20" x14ac:dyDescent="0.25">
      <c r="A63" s="2" t="s">
        <v>16</v>
      </c>
      <c r="B63" s="2">
        <v>304</v>
      </c>
      <c r="C63" s="2" t="s">
        <v>39</v>
      </c>
      <c r="D63" s="2">
        <v>304001</v>
      </c>
      <c r="E63" s="2" t="s">
        <v>98</v>
      </c>
      <c r="F63" s="3">
        <v>1</v>
      </c>
      <c r="G63" s="3">
        <v>1</v>
      </c>
      <c r="H63" s="3">
        <v>2</v>
      </c>
      <c r="I63" s="3">
        <v>1</v>
      </c>
      <c r="J63" s="3">
        <v>0</v>
      </c>
      <c r="K63" s="3">
        <v>1</v>
      </c>
      <c r="M63" s="2">
        <v>10618</v>
      </c>
      <c r="N63" s="2" t="s">
        <v>164</v>
      </c>
      <c r="O63" s="3">
        <v>2</v>
      </c>
      <c r="P63" s="3">
        <v>2</v>
      </c>
      <c r="Q63" s="3">
        <v>4</v>
      </c>
      <c r="R63" s="3">
        <v>2</v>
      </c>
      <c r="S63" s="3">
        <v>1</v>
      </c>
      <c r="T63" s="3">
        <v>3</v>
      </c>
    </row>
    <row r="64" spans="1:20" x14ac:dyDescent="0.25">
      <c r="A64" s="2" t="s">
        <v>15</v>
      </c>
      <c r="B64" s="2">
        <v>304</v>
      </c>
      <c r="C64" s="2" t="s">
        <v>39</v>
      </c>
      <c r="D64" s="2">
        <v>304105</v>
      </c>
      <c r="E64" s="2" t="s">
        <v>99</v>
      </c>
      <c r="F64" s="3">
        <v>2</v>
      </c>
      <c r="G64" s="3">
        <v>4</v>
      </c>
      <c r="H64" s="3">
        <v>6</v>
      </c>
      <c r="I64" s="3">
        <v>0</v>
      </c>
      <c r="J64" s="3">
        <v>0</v>
      </c>
      <c r="K64" s="3">
        <v>0</v>
      </c>
      <c r="M64" s="2">
        <v>10619</v>
      </c>
      <c r="N64" s="2" t="s">
        <v>165</v>
      </c>
      <c r="O64" s="3">
        <v>1</v>
      </c>
      <c r="P64" s="3">
        <v>1</v>
      </c>
      <c r="Q64" s="3">
        <v>2</v>
      </c>
      <c r="R64" s="3">
        <v>2</v>
      </c>
      <c r="S64" s="3">
        <v>1</v>
      </c>
      <c r="T64" s="3">
        <v>3</v>
      </c>
    </row>
    <row r="65" spans="1:20" x14ac:dyDescent="0.25">
      <c r="A65" s="2" t="s">
        <v>15</v>
      </c>
      <c r="B65" s="2">
        <v>305</v>
      </c>
      <c r="C65" s="2" t="s">
        <v>40</v>
      </c>
      <c r="D65" s="2">
        <v>2001052</v>
      </c>
      <c r="E65" s="2" t="s">
        <v>61</v>
      </c>
      <c r="F65" s="3">
        <v>0</v>
      </c>
      <c r="G65" s="3">
        <v>3</v>
      </c>
      <c r="H65" s="3">
        <v>3</v>
      </c>
      <c r="I65" s="3">
        <v>0</v>
      </c>
      <c r="J65" s="3">
        <v>0</v>
      </c>
      <c r="K65" s="3">
        <v>0</v>
      </c>
      <c r="M65" s="2">
        <v>10620</v>
      </c>
      <c r="N65" s="2" t="s">
        <v>166</v>
      </c>
      <c r="O65" s="3">
        <v>5</v>
      </c>
      <c r="P65" s="3">
        <v>1</v>
      </c>
      <c r="Q65" s="3">
        <v>6</v>
      </c>
      <c r="R65" s="3">
        <v>1</v>
      </c>
      <c r="S65" s="3">
        <v>0</v>
      </c>
      <c r="T65" s="3">
        <v>1</v>
      </c>
    </row>
    <row r="66" spans="1:20" x14ac:dyDescent="0.25">
      <c r="A66" s="2" t="s">
        <v>16</v>
      </c>
      <c r="B66" s="2">
        <v>305</v>
      </c>
      <c r="C66" s="2" t="s">
        <v>40</v>
      </c>
      <c r="D66" s="2">
        <v>305001</v>
      </c>
      <c r="E66" s="2" t="s">
        <v>100</v>
      </c>
      <c r="F66" s="3">
        <v>0</v>
      </c>
      <c r="G66" s="3">
        <v>0</v>
      </c>
      <c r="H66" s="3">
        <v>0</v>
      </c>
      <c r="I66" s="3">
        <v>1</v>
      </c>
      <c r="J66" s="3">
        <v>0</v>
      </c>
      <c r="K66" s="3">
        <v>1</v>
      </c>
      <c r="M66" s="2">
        <v>10621</v>
      </c>
      <c r="N66" s="2" t="s">
        <v>167</v>
      </c>
      <c r="O66" s="3">
        <v>2</v>
      </c>
      <c r="P66" s="3">
        <v>0</v>
      </c>
      <c r="Q66" s="3">
        <v>2</v>
      </c>
      <c r="R66" s="3">
        <v>0</v>
      </c>
      <c r="S66" s="3">
        <v>0</v>
      </c>
      <c r="T66" s="3">
        <v>0</v>
      </c>
    </row>
    <row r="67" spans="1:20" x14ac:dyDescent="0.25">
      <c r="A67" s="2" t="s">
        <v>15</v>
      </c>
      <c r="B67" s="2">
        <v>305</v>
      </c>
      <c r="C67" s="2" t="s">
        <v>40</v>
      </c>
      <c r="D67" s="2">
        <v>305002</v>
      </c>
      <c r="E67" s="2" t="s">
        <v>101</v>
      </c>
      <c r="F67" s="3">
        <v>3</v>
      </c>
      <c r="G67" s="3">
        <v>0</v>
      </c>
      <c r="H67" s="3">
        <v>3</v>
      </c>
      <c r="I67" s="3">
        <v>1</v>
      </c>
      <c r="J67" s="3">
        <v>0</v>
      </c>
      <c r="K67" s="3">
        <v>1</v>
      </c>
      <c r="M67" s="2">
        <v>10622</v>
      </c>
      <c r="N67" s="2" t="s">
        <v>168</v>
      </c>
      <c r="O67" s="3">
        <v>5</v>
      </c>
      <c r="P67" s="3">
        <v>1</v>
      </c>
      <c r="Q67" s="3">
        <v>6</v>
      </c>
      <c r="R67" s="3">
        <v>1</v>
      </c>
      <c r="S67" s="3">
        <v>1</v>
      </c>
      <c r="T67" s="3">
        <v>2</v>
      </c>
    </row>
    <row r="68" spans="1:20" x14ac:dyDescent="0.25">
      <c r="A68" s="2" t="s">
        <v>15</v>
      </c>
      <c r="B68" s="2">
        <v>305</v>
      </c>
      <c r="C68" s="2" t="s">
        <v>40</v>
      </c>
      <c r="D68" s="2">
        <v>305003</v>
      </c>
      <c r="E68" s="2" t="s">
        <v>102</v>
      </c>
      <c r="F68" s="3">
        <v>0</v>
      </c>
      <c r="G68" s="3">
        <v>0</v>
      </c>
      <c r="H68" s="3">
        <v>0</v>
      </c>
      <c r="I68" s="3">
        <v>2</v>
      </c>
      <c r="J68" s="3">
        <v>0</v>
      </c>
      <c r="K68" s="3">
        <v>2</v>
      </c>
      <c r="M68" s="2">
        <v>10623</v>
      </c>
      <c r="N68" s="2" t="s">
        <v>169</v>
      </c>
      <c r="O68" s="3">
        <v>2</v>
      </c>
      <c r="P68" s="3">
        <v>0</v>
      </c>
      <c r="Q68" s="3">
        <v>2</v>
      </c>
      <c r="R68" s="3">
        <v>2</v>
      </c>
      <c r="S68" s="3">
        <v>2</v>
      </c>
      <c r="T68" s="3">
        <v>4</v>
      </c>
    </row>
    <row r="69" spans="1:20" x14ac:dyDescent="0.25">
      <c r="A69" s="2" t="s">
        <v>15</v>
      </c>
      <c r="B69" s="2">
        <v>305</v>
      </c>
      <c r="C69" s="2" t="s">
        <v>40</v>
      </c>
      <c r="D69" s="2">
        <v>305005</v>
      </c>
      <c r="E69" s="2" t="s">
        <v>103</v>
      </c>
      <c r="F69" s="3">
        <v>1</v>
      </c>
      <c r="G69" s="3">
        <v>1</v>
      </c>
      <c r="H69" s="3">
        <v>2</v>
      </c>
      <c r="I69" s="3">
        <v>0</v>
      </c>
      <c r="J69" s="3">
        <v>0</v>
      </c>
      <c r="K69" s="3">
        <v>0</v>
      </c>
      <c r="M69" s="2">
        <v>10624</v>
      </c>
      <c r="N69" s="2" t="s">
        <v>110</v>
      </c>
      <c r="O69" s="3">
        <v>3</v>
      </c>
      <c r="P69" s="3">
        <v>6</v>
      </c>
      <c r="Q69" s="3">
        <v>9</v>
      </c>
      <c r="R69" s="3">
        <v>0</v>
      </c>
      <c r="S69" s="3">
        <v>0</v>
      </c>
      <c r="T69" s="3">
        <v>0</v>
      </c>
    </row>
    <row r="70" spans="1:20" x14ac:dyDescent="0.25">
      <c r="A70" s="2" t="s">
        <v>15</v>
      </c>
      <c r="B70" s="2">
        <v>305</v>
      </c>
      <c r="C70" s="2" t="s">
        <v>40</v>
      </c>
      <c r="D70" s="2">
        <v>305006</v>
      </c>
      <c r="E70" s="2" t="s">
        <v>104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1</v>
      </c>
      <c r="M70" s="2">
        <v>10625</v>
      </c>
      <c r="N70" s="2" t="s">
        <v>66</v>
      </c>
      <c r="O70" s="3">
        <v>0</v>
      </c>
      <c r="P70" s="3">
        <v>0</v>
      </c>
      <c r="Q70" s="3">
        <v>0</v>
      </c>
      <c r="R70" s="3">
        <v>0</v>
      </c>
      <c r="S70" s="3">
        <v>1</v>
      </c>
      <c r="T70" s="3">
        <v>1</v>
      </c>
    </row>
    <row r="71" spans="1:20" x14ac:dyDescent="0.25">
      <c r="A71" s="2" t="s">
        <v>16</v>
      </c>
      <c r="B71" s="2">
        <v>306</v>
      </c>
      <c r="C71" s="2" t="s">
        <v>41</v>
      </c>
      <c r="D71" s="2">
        <v>306106</v>
      </c>
      <c r="E71" s="2" t="s">
        <v>105</v>
      </c>
      <c r="F71" s="3">
        <v>0</v>
      </c>
      <c r="G71" s="3">
        <v>0</v>
      </c>
      <c r="H71" s="3">
        <v>0</v>
      </c>
      <c r="I71" s="3">
        <v>0</v>
      </c>
      <c r="J71" s="3">
        <v>1</v>
      </c>
      <c r="K71" s="3">
        <v>1</v>
      </c>
      <c r="M71" s="2">
        <v>10627</v>
      </c>
      <c r="N71" s="2" t="s">
        <v>100</v>
      </c>
      <c r="O71" s="3">
        <v>0</v>
      </c>
      <c r="P71" s="3">
        <v>0</v>
      </c>
      <c r="Q71" s="3">
        <v>0</v>
      </c>
      <c r="R71" s="3">
        <v>1</v>
      </c>
      <c r="S71" s="3">
        <v>0</v>
      </c>
      <c r="T71" s="3">
        <v>1</v>
      </c>
    </row>
    <row r="72" spans="1:20" x14ac:dyDescent="0.25">
      <c r="A72" s="2" t="s">
        <v>15</v>
      </c>
      <c r="B72" s="2">
        <v>307</v>
      </c>
      <c r="C72" s="2" t="s">
        <v>42</v>
      </c>
      <c r="D72" s="2">
        <v>3071051</v>
      </c>
      <c r="E72" s="2" t="s">
        <v>106</v>
      </c>
      <c r="F72" s="3">
        <v>5</v>
      </c>
      <c r="G72" s="3">
        <v>10</v>
      </c>
      <c r="H72" s="3">
        <v>15</v>
      </c>
      <c r="I72" s="3">
        <v>0</v>
      </c>
      <c r="J72" s="3">
        <v>0</v>
      </c>
      <c r="K72" s="3">
        <v>0</v>
      </c>
      <c r="M72" s="2">
        <v>10628</v>
      </c>
      <c r="N72" s="2" t="s">
        <v>67</v>
      </c>
      <c r="O72" s="3">
        <v>0</v>
      </c>
      <c r="P72" s="3">
        <v>0</v>
      </c>
      <c r="Q72" s="3">
        <v>0</v>
      </c>
      <c r="R72" s="3">
        <v>1</v>
      </c>
      <c r="S72" s="3">
        <v>2</v>
      </c>
      <c r="T72" s="3">
        <v>3</v>
      </c>
    </row>
    <row r="73" spans="1:20" x14ac:dyDescent="0.25">
      <c r="A73" s="2" t="s">
        <v>15</v>
      </c>
      <c r="B73" s="2">
        <v>307</v>
      </c>
      <c r="C73" s="2" t="s">
        <v>42</v>
      </c>
      <c r="D73" s="2">
        <v>3071052</v>
      </c>
      <c r="E73" s="2" t="s">
        <v>107</v>
      </c>
      <c r="F73" s="3">
        <v>4</v>
      </c>
      <c r="G73" s="3">
        <v>4</v>
      </c>
      <c r="H73" s="3">
        <v>8</v>
      </c>
      <c r="I73" s="3">
        <v>0</v>
      </c>
      <c r="J73" s="3">
        <v>0</v>
      </c>
      <c r="K73" s="3">
        <v>0</v>
      </c>
      <c r="M73" s="2">
        <v>10629</v>
      </c>
      <c r="N73" s="2" t="s">
        <v>170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1</v>
      </c>
    </row>
    <row r="74" spans="1:20" x14ac:dyDescent="0.25">
      <c r="A74" s="2" t="s">
        <v>16</v>
      </c>
      <c r="B74" s="2">
        <v>307</v>
      </c>
      <c r="C74" s="2" t="s">
        <v>42</v>
      </c>
      <c r="D74" s="2">
        <v>3071061</v>
      </c>
      <c r="E74" s="2" t="s">
        <v>108</v>
      </c>
      <c r="F74" s="3">
        <v>1</v>
      </c>
      <c r="G74" s="3">
        <v>4</v>
      </c>
      <c r="H74" s="3">
        <v>5</v>
      </c>
      <c r="I74" s="3">
        <v>0</v>
      </c>
      <c r="J74" s="3">
        <v>0</v>
      </c>
      <c r="K74" s="3">
        <v>0</v>
      </c>
      <c r="M74" s="2">
        <v>10712</v>
      </c>
      <c r="N74" s="2" t="s">
        <v>171</v>
      </c>
      <c r="O74" s="3">
        <v>0</v>
      </c>
      <c r="P74" s="3">
        <v>0</v>
      </c>
      <c r="Q74" s="3">
        <v>0</v>
      </c>
      <c r="R74" s="3">
        <v>4</v>
      </c>
      <c r="S74" s="3">
        <v>3</v>
      </c>
      <c r="T74" s="3">
        <v>7</v>
      </c>
    </row>
    <row r="75" spans="1:20" x14ac:dyDescent="0.25">
      <c r="A75" s="2" t="s">
        <v>16</v>
      </c>
      <c r="B75" s="2">
        <v>307</v>
      </c>
      <c r="C75" s="2" t="s">
        <v>42</v>
      </c>
      <c r="D75" s="2">
        <v>3071062</v>
      </c>
      <c r="E75" s="2" t="s">
        <v>109</v>
      </c>
      <c r="F75" s="3">
        <v>3</v>
      </c>
      <c r="G75" s="3">
        <v>4</v>
      </c>
      <c r="H75" s="3">
        <v>7</v>
      </c>
      <c r="I75" s="3">
        <v>0</v>
      </c>
      <c r="J75" s="3">
        <v>0</v>
      </c>
      <c r="K75" s="3">
        <v>0</v>
      </c>
      <c r="M75" s="2">
        <v>10714</v>
      </c>
      <c r="N75" s="2" t="s">
        <v>172</v>
      </c>
      <c r="O75" s="3">
        <v>0</v>
      </c>
      <c r="P75" s="3">
        <v>0</v>
      </c>
      <c r="Q75" s="3">
        <v>0</v>
      </c>
      <c r="R75" s="3">
        <v>1</v>
      </c>
      <c r="S75" s="3">
        <v>0</v>
      </c>
      <c r="T75" s="3">
        <v>1</v>
      </c>
    </row>
    <row r="76" spans="1:20" x14ac:dyDescent="0.25">
      <c r="A76" s="2" t="s">
        <v>16</v>
      </c>
      <c r="B76" s="2">
        <v>307</v>
      </c>
      <c r="C76" s="2" t="s">
        <v>42</v>
      </c>
      <c r="D76" s="2">
        <v>3071064</v>
      </c>
      <c r="E76" s="2" t="s">
        <v>110</v>
      </c>
      <c r="F76" s="3">
        <v>3</v>
      </c>
      <c r="G76" s="3">
        <v>6</v>
      </c>
      <c r="H76" s="3">
        <v>9</v>
      </c>
      <c r="I76" s="3">
        <v>0</v>
      </c>
      <c r="J76" s="3">
        <v>0</v>
      </c>
      <c r="K76" s="3">
        <v>0</v>
      </c>
      <c r="M76" s="2">
        <v>10715</v>
      </c>
      <c r="N76" s="2" t="s">
        <v>173</v>
      </c>
      <c r="O76" s="3">
        <v>0</v>
      </c>
      <c r="P76" s="3">
        <v>0</v>
      </c>
      <c r="Q76" s="3">
        <v>0</v>
      </c>
      <c r="R76" s="3">
        <v>4</v>
      </c>
      <c r="S76" s="3">
        <v>5</v>
      </c>
      <c r="T76" s="3">
        <v>9</v>
      </c>
    </row>
    <row r="77" spans="1:20" x14ac:dyDescent="0.25">
      <c r="A77" s="2" t="s">
        <v>16</v>
      </c>
      <c r="B77" s="2">
        <v>308</v>
      </c>
      <c r="C77" s="2" t="s">
        <v>43</v>
      </c>
      <c r="D77" s="2">
        <v>308106</v>
      </c>
      <c r="E77" s="2" t="s">
        <v>111</v>
      </c>
      <c r="F77" s="3">
        <v>1</v>
      </c>
      <c r="G77" s="3">
        <v>1</v>
      </c>
      <c r="H77" s="3">
        <v>2</v>
      </c>
      <c r="I77" s="3">
        <v>2</v>
      </c>
      <c r="J77" s="3">
        <v>1</v>
      </c>
      <c r="K77" s="3">
        <v>3</v>
      </c>
      <c r="M77" s="2">
        <v>10716</v>
      </c>
      <c r="N77" s="2" t="s">
        <v>174</v>
      </c>
      <c r="O77" s="3">
        <v>0</v>
      </c>
      <c r="P77" s="3">
        <v>0</v>
      </c>
      <c r="Q77" s="3">
        <v>0</v>
      </c>
      <c r="R77" s="3">
        <v>4</v>
      </c>
      <c r="S77" s="3">
        <v>7</v>
      </c>
      <c r="T77" s="3">
        <v>11</v>
      </c>
    </row>
    <row r="78" spans="1:20" ht="15.75" x14ac:dyDescent="0.25">
      <c r="A78" s="2" t="s">
        <v>15</v>
      </c>
      <c r="B78" s="2">
        <v>309</v>
      </c>
      <c r="C78" s="2" t="s">
        <v>44</v>
      </c>
      <c r="D78" s="2">
        <v>6003</v>
      </c>
      <c r="E78" s="2" t="s">
        <v>112</v>
      </c>
      <c r="F78" s="3">
        <v>1</v>
      </c>
      <c r="G78" s="3">
        <v>4</v>
      </c>
      <c r="H78" s="3">
        <v>5</v>
      </c>
      <c r="I78" s="3">
        <v>9</v>
      </c>
      <c r="J78" s="3">
        <v>7</v>
      </c>
      <c r="K78" s="3">
        <v>16</v>
      </c>
      <c r="M78" s="47" t="s">
        <v>176</v>
      </c>
      <c r="N78" s="47"/>
      <c r="O78" s="8">
        <f t="shared" ref="O78:T78" si="2">SUM(O12:O77)</f>
        <v>147</v>
      </c>
      <c r="P78" s="8">
        <f t="shared" si="2"/>
        <v>123</v>
      </c>
      <c r="Q78" s="8">
        <f t="shared" si="2"/>
        <v>270</v>
      </c>
      <c r="R78" s="8">
        <f t="shared" si="2"/>
        <v>176</v>
      </c>
      <c r="S78" s="8">
        <f t="shared" si="2"/>
        <v>183</v>
      </c>
      <c r="T78" s="8">
        <f t="shared" si="2"/>
        <v>359</v>
      </c>
    </row>
    <row r="79" spans="1:20" ht="15.75" x14ac:dyDescent="0.25">
      <c r="A79" s="54" t="s">
        <v>176</v>
      </c>
      <c r="B79" s="55"/>
      <c r="C79" s="55"/>
      <c r="D79" s="55"/>
      <c r="E79" s="56"/>
      <c r="F79" s="8">
        <f t="shared" ref="F79:K79" si="3">SUM(F5:F78)</f>
        <v>147</v>
      </c>
      <c r="G79" s="8">
        <f t="shared" si="3"/>
        <v>123</v>
      </c>
      <c r="H79" s="8">
        <f t="shared" si="3"/>
        <v>270</v>
      </c>
      <c r="I79" s="8">
        <f t="shared" si="3"/>
        <v>176</v>
      </c>
      <c r="J79" s="8">
        <f t="shared" si="3"/>
        <v>183</v>
      </c>
      <c r="K79" s="8">
        <f t="shared" si="3"/>
        <v>359</v>
      </c>
    </row>
    <row r="82" spans="1:11" ht="15.75" thickBot="1" x14ac:dyDescent="0.3"/>
    <row r="83" spans="1:11" ht="18.75" x14ac:dyDescent="0.25">
      <c r="A83" s="13" t="s">
        <v>181</v>
      </c>
      <c r="B83" s="14"/>
      <c r="C83" s="14"/>
      <c r="D83" s="14"/>
      <c r="E83" s="14"/>
      <c r="F83" s="14"/>
      <c r="G83" s="14"/>
      <c r="H83" s="15"/>
      <c r="I83" s="7"/>
      <c r="J83" s="7"/>
      <c r="K83" s="7"/>
    </row>
    <row r="84" spans="1:11" x14ac:dyDescent="0.25">
      <c r="A84" s="16"/>
      <c r="B84" s="17"/>
      <c r="C84" s="17"/>
      <c r="D84" s="17"/>
      <c r="E84" s="17"/>
      <c r="F84" s="17"/>
      <c r="G84" s="17"/>
      <c r="H84" s="18"/>
    </row>
    <row r="85" spans="1:11" ht="15.75" thickBot="1" x14ac:dyDescent="0.3">
      <c r="A85" s="19"/>
      <c r="B85" s="20"/>
      <c r="C85" s="20"/>
      <c r="D85" s="20"/>
      <c r="E85" s="20"/>
      <c r="F85" s="20"/>
      <c r="G85" s="20"/>
      <c r="H85" s="21"/>
    </row>
    <row r="86" spans="1:11" x14ac:dyDescent="0.25">
      <c r="A86" s="42" t="s">
        <v>0</v>
      </c>
      <c r="B86" s="42" t="s">
        <v>1</v>
      </c>
      <c r="C86" s="42" t="s">
        <v>2</v>
      </c>
      <c r="D86" s="42" t="s">
        <v>3</v>
      </c>
      <c r="E86" s="42" t="s">
        <v>4</v>
      </c>
      <c r="F86" s="42" t="s">
        <v>5</v>
      </c>
      <c r="G86" s="32"/>
      <c r="H86" s="32"/>
    </row>
    <row r="87" spans="1:11" x14ac:dyDescent="0.25">
      <c r="A87" s="32"/>
      <c r="B87" s="32"/>
      <c r="C87" s="32"/>
      <c r="D87" s="32"/>
      <c r="E87" s="32"/>
      <c r="F87" s="1" t="s">
        <v>6</v>
      </c>
      <c r="G87" s="1" t="s">
        <v>7</v>
      </c>
      <c r="H87" s="1" t="s">
        <v>8</v>
      </c>
    </row>
    <row r="88" spans="1:11" x14ac:dyDescent="0.25">
      <c r="A88" s="4" t="s">
        <v>9</v>
      </c>
      <c r="B88" s="4">
        <v>241</v>
      </c>
      <c r="C88" s="4" t="s">
        <v>10</v>
      </c>
      <c r="D88" s="4">
        <v>1104</v>
      </c>
      <c r="E88" s="4" t="s">
        <v>11</v>
      </c>
      <c r="F88" s="5">
        <v>6</v>
      </c>
      <c r="G88" s="5">
        <v>6</v>
      </c>
      <c r="H88" s="5">
        <v>12</v>
      </c>
    </row>
    <row r="89" spans="1:11" x14ac:dyDescent="0.25">
      <c r="A89" s="2" t="s">
        <v>9</v>
      </c>
      <c r="B89" s="2">
        <v>241</v>
      </c>
      <c r="C89" s="2" t="s">
        <v>10</v>
      </c>
      <c r="D89" s="2">
        <v>1105</v>
      </c>
      <c r="E89" s="2" t="s">
        <v>12</v>
      </c>
      <c r="F89" s="3">
        <v>5</v>
      </c>
      <c r="G89" s="3">
        <v>2</v>
      </c>
      <c r="H89" s="3">
        <v>7</v>
      </c>
    </row>
    <row r="90" spans="1:11" ht="15.75" x14ac:dyDescent="0.25">
      <c r="A90" s="54" t="s">
        <v>176</v>
      </c>
      <c r="B90" s="55"/>
      <c r="C90" s="55"/>
      <c r="D90" s="55"/>
      <c r="E90" s="56"/>
      <c r="F90" s="8">
        <f t="shared" ref="F90:H90" si="4">SUM(F88:F89)</f>
        <v>11</v>
      </c>
      <c r="G90" s="8">
        <f t="shared" si="4"/>
        <v>8</v>
      </c>
      <c r="H90" s="8">
        <f t="shared" si="4"/>
        <v>19</v>
      </c>
    </row>
    <row r="93" spans="1:11" ht="15.75" thickBot="1" x14ac:dyDescent="0.3"/>
    <row r="94" spans="1:11" x14ac:dyDescent="0.25">
      <c r="A94" s="13" t="s">
        <v>182</v>
      </c>
      <c r="B94" s="14"/>
      <c r="C94" s="14"/>
      <c r="D94" s="14"/>
      <c r="E94" s="14"/>
      <c r="F94" s="14"/>
      <c r="G94" s="14"/>
      <c r="H94" s="14"/>
      <c r="I94" s="14"/>
      <c r="J94" s="14"/>
      <c r="K94" s="15"/>
    </row>
    <row r="95" spans="1:11" x14ac:dyDescent="0.25">
      <c r="A95" s="16"/>
      <c r="B95" s="17"/>
      <c r="C95" s="17"/>
      <c r="D95" s="17"/>
      <c r="E95" s="17"/>
      <c r="F95" s="17"/>
      <c r="G95" s="17"/>
      <c r="H95" s="17"/>
      <c r="I95" s="17"/>
      <c r="J95" s="17"/>
      <c r="K95" s="18"/>
    </row>
    <row r="96" spans="1:11" ht="15.75" thickBot="1" x14ac:dyDescent="0.3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1"/>
    </row>
    <row r="97" spans="1:11" x14ac:dyDescent="0.25">
      <c r="A97" s="30" t="s">
        <v>0</v>
      </c>
      <c r="B97" s="30" t="s">
        <v>1</v>
      </c>
      <c r="C97" s="30" t="s">
        <v>2</v>
      </c>
      <c r="D97" s="30" t="s">
        <v>3</v>
      </c>
      <c r="E97" s="30" t="s">
        <v>4</v>
      </c>
      <c r="F97" s="42" t="s">
        <v>113</v>
      </c>
      <c r="G97" s="32"/>
      <c r="H97" s="32"/>
      <c r="I97" s="42" t="s">
        <v>114</v>
      </c>
      <c r="J97" s="32"/>
      <c r="K97" s="32"/>
    </row>
    <row r="98" spans="1:11" x14ac:dyDescent="0.25">
      <c r="A98" s="32"/>
      <c r="B98" s="32"/>
      <c r="C98" s="32"/>
      <c r="D98" s="32"/>
      <c r="E98" s="32"/>
      <c r="F98" s="1" t="s">
        <v>6</v>
      </c>
      <c r="G98" s="1" t="s">
        <v>7</v>
      </c>
      <c r="H98" s="1" t="s">
        <v>8</v>
      </c>
      <c r="I98" s="6" t="s">
        <v>6</v>
      </c>
      <c r="J98" s="6" t="s">
        <v>7</v>
      </c>
      <c r="K98" s="6" t="s">
        <v>8</v>
      </c>
    </row>
    <row r="99" spans="1:11" x14ac:dyDescent="0.25">
      <c r="A99" s="4" t="s">
        <v>15</v>
      </c>
      <c r="B99" s="4">
        <v>231</v>
      </c>
      <c r="C99" s="4" t="s">
        <v>27</v>
      </c>
      <c r="D99" s="4">
        <v>5201</v>
      </c>
      <c r="E99" s="4" t="s">
        <v>116</v>
      </c>
      <c r="F99" s="5">
        <v>4</v>
      </c>
      <c r="G99" s="5">
        <v>7</v>
      </c>
      <c r="H99" s="5">
        <v>11</v>
      </c>
      <c r="I99" s="5">
        <v>4</v>
      </c>
      <c r="J99" s="5">
        <v>12</v>
      </c>
      <c r="K99" s="5">
        <v>16</v>
      </c>
    </row>
    <row r="100" spans="1:11" ht="15.75" x14ac:dyDescent="0.25">
      <c r="A100" s="51" t="s">
        <v>176</v>
      </c>
      <c r="B100" s="52"/>
      <c r="C100" s="52"/>
      <c r="D100" s="52"/>
      <c r="E100" s="53"/>
      <c r="F100" s="8">
        <f t="shared" ref="F100:K100" si="5">SUM(F99)</f>
        <v>4</v>
      </c>
      <c r="G100" s="8">
        <f t="shared" si="5"/>
        <v>7</v>
      </c>
      <c r="H100" s="8">
        <f t="shared" si="5"/>
        <v>11</v>
      </c>
      <c r="I100" s="8">
        <f t="shared" si="5"/>
        <v>4</v>
      </c>
      <c r="J100" s="8">
        <f t="shared" si="5"/>
        <v>12</v>
      </c>
      <c r="K100" s="8">
        <f t="shared" si="5"/>
        <v>16</v>
      </c>
    </row>
    <row r="101" spans="1:11" x14ac:dyDescent="0.25">
      <c r="A101" s="42" t="s">
        <v>0</v>
      </c>
      <c r="B101" s="42" t="s">
        <v>1</v>
      </c>
      <c r="C101" s="42" t="s">
        <v>2</v>
      </c>
      <c r="D101" s="42" t="s">
        <v>3</v>
      </c>
      <c r="E101" s="42" t="s">
        <v>4</v>
      </c>
      <c r="F101" s="42" t="s">
        <v>115</v>
      </c>
      <c r="G101" s="32"/>
      <c r="H101" s="32"/>
    </row>
    <row r="102" spans="1:11" x14ac:dyDescent="0.25">
      <c r="A102" s="32"/>
      <c r="B102" s="32"/>
      <c r="C102" s="32"/>
      <c r="D102" s="32"/>
      <c r="E102" s="32"/>
      <c r="F102" s="1" t="s">
        <v>6</v>
      </c>
      <c r="G102" s="1" t="s">
        <v>7</v>
      </c>
      <c r="H102" s="1" t="s">
        <v>8</v>
      </c>
    </row>
    <row r="103" spans="1:11" x14ac:dyDescent="0.25">
      <c r="A103" s="4" t="s">
        <v>15</v>
      </c>
      <c r="B103" s="4">
        <v>231</v>
      </c>
      <c r="C103" s="4" t="s">
        <v>27</v>
      </c>
      <c r="D103" s="4">
        <v>5201</v>
      </c>
      <c r="E103" s="4" t="s">
        <v>116</v>
      </c>
      <c r="F103" s="5">
        <v>3</v>
      </c>
      <c r="G103" s="5">
        <v>7</v>
      </c>
      <c r="H103" s="5">
        <v>10</v>
      </c>
    </row>
    <row r="104" spans="1:11" ht="15.75" x14ac:dyDescent="0.25">
      <c r="A104" s="51" t="s">
        <v>176</v>
      </c>
      <c r="B104" s="52"/>
      <c r="C104" s="52"/>
      <c r="D104" s="52"/>
      <c r="E104" s="53"/>
      <c r="F104" s="8">
        <f t="shared" ref="F104:H104" si="6">SUM(F103)</f>
        <v>3</v>
      </c>
      <c r="G104" s="8">
        <f t="shared" si="6"/>
        <v>7</v>
      </c>
      <c r="H104" s="8">
        <f t="shared" si="6"/>
        <v>10</v>
      </c>
    </row>
  </sheetData>
  <mergeCells count="51">
    <mergeCell ref="O3:Q3"/>
    <mergeCell ref="A94:K96"/>
    <mergeCell ref="A104:E104"/>
    <mergeCell ref="M6:N6"/>
    <mergeCell ref="Y7:Z7"/>
    <mergeCell ref="E3:E4"/>
    <mergeCell ref="F3:H3"/>
    <mergeCell ref="A79:E79"/>
    <mergeCell ref="M78:N78"/>
    <mergeCell ref="A90:E90"/>
    <mergeCell ref="I97:K97"/>
    <mergeCell ref="F101:H101"/>
    <mergeCell ref="A97:A98"/>
    <mergeCell ref="B97:B98"/>
    <mergeCell ref="C97:C98"/>
    <mergeCell ref="D97:D98"/>
    <mergeCell ref="E97:E98"/>
    <mergeCell ref="F97:H97"/>
    <mergeCell ref="A100:E100"/>
    <mergeCell ref="A101:A102"/>
    <mergeCell ref="B101:B102"/>
    <mergeCell ref="C101:C102"/>
    <mergeCell ref="D101:D102"/>
    <mergeCell ref="E101:E102"/>
    <mergeCell ref="AA3:AC3"/>
    <mergeCell ref="Z3:Z4"/>
    <mergeCell ref="Y3:Y4"/>
    <mergeCell ref="Y2:AC2"/>
    <mergeCell ref="M10:M11"/>
    <mergeCell ref="N10:N11"/>
    <mergeCell ref="O10:Q10"/>
    <mergeCell ref="R10:T10"/>
    <mergeCell ref="M3:M4"/>
    <mergeCell ref="N3:N4"/>
    <mergeCell ref="R3:T3"/>
    <mergeCell ref="U3:W3"/>
    <mergeCell ref="A2:K2"/>
    <mergeCell ref="A83:H85"/>
    <mergeCell ref="M2:W2"/>
    <mergeCell ref="M7:T9"/>
    <mergeCell ref="I3:K3"/>
    <mergeCell ref="A86:A87"/>
    <mergeCell ref="B86:B87"/>
    <mergeCell ref="C86:C87"/>
    <mergeCell ref="D86:D87"/>
    <mergeCell ref="E86:E87"/>
    <mergeCell ref="F86:H86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POSG 17-18-31-12-2018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2018-10-05T04:39:37Z</dcterms:created>
  <dcterms:modified xsi:type="dcterms:W3CDTF">2019-01-02T05:19:21Z</dcterms:modified>
</cp:coreProperties>
</file>