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____INFORMACION PARA LA PAGINA DCE\_______ESTADISTICAS ENVIADAS A BETO\ESTADISTICAS PARA BETO    ABRIL 2017 (1ER TRIM 2019)\EGRESADOS DEL CICLO 18-19\"/>
    </mc:Choice>
  </mc:AlternateContent>
  <bookViews>
    <workbookView xWindow="0" yWindow="0" windowWidth="28770" windowHeight="11760"/>
  </bookViews>
  <sheets>
    <sheet name="EGRESADOS POSG 18-19-02-04-2019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3" l="1"/>
  <c r="M53" i="3"/>
  <c r="N53" i="3"/>
  <c r="F58" i="3"/>
  <c r="G58" i="3"/>
  <c r="H58" i="3"/>
  <c r="R7" i="3" l="1"/>
  <c r="S7" i="3"/>
  <c r="T7" i="3"/>
  <c r="F100" i="3" l="1"/>
  <c r="G100" i="3"/>
  <c r="H100" i="3"/>
</calcChain>
</file>

<file path=xl/sharedStrings.xml><?xml version="1.0" encoding="utf-8"?>
<sst xmlns="http://schemas.openxmlformats.org/spreadsheetml/2006/main" count="272" uniqueCount="140">
  <si>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</si>
  <si>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</si>
  <si>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</si>
  <si>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</si>
  <si>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</si>
  <si>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</si>
  <si>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</si>
  <si>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</si>
  <si>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ESPECIALIDAD</t>
  </si>
  <si>
    <t>FAC. DE CS. MEDICAS Y BIOLOGIC</t>
  </si>
  <si>
    <t>ESPECIALIDAD EN MEDICINA FAMILIAR</t>
  </si>
  <si>
    <t>PEDIATRIA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</si>
  <si>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</si>
  <si>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</si>
  <si>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</si>
  <si>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</si>
  <si>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</si>
  <si>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</si>
  <si>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</si>
  <si>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</si>
  <si>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</si>
  <si>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 xml:space="preserve">FACULTAD DE LETRAS </t>
  </si>
  <si>
    <t>FAC DE CONTADURIA Y CS ADMINIS</t>
  </si>
  <si>
    <t>FAC. DE DERECHO Y CS. SOCIALES</t>
  </si>
  <si>
    <t>FAC. DE ECONOMIA</t>
  </si>
  <si>
    <t>FACULTAD DE QUIMICOFARMACOBIOLOGIA</t>
  </si>
  <si>
    <t>FAC.DE AGROBIOLOGIA PTE JUAREZ</t>
  </si>
  <si>
    <t>FAC. DE MED. VETERINARIA Y ZOO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</si>
  <si>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</si>
  <si>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</si>
  <si>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</si>
  <si>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</si>
  <si>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</si>
  <si>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</si>
  <si>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</si>
  <si>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INV. FILOSOFICAS</t>
  </si>
  <si>
    <t>INSTITUTO DE INVESTIGACIONES EN CIENCIAS DE LA TIERRA</t>
  </si>
  <si>
    <t>D.C. ING. ELECT. OP. SIST. ELECT.</t>
  </si>
  <si>
    <t>CIENCIAS EN INGENIERIA ELECTRICA</t>
  </si>
  <si>
    <t>MAESTRIA EN CS. Y TEC. DE LA MADERA</t>
  </si>
  <si>
    <t>DOCTORADO EN CS. EN ING. MECANICA</t>
  </si>
  <si>
    <t>MAESTRÍA EN CS. EN ING. MECÁNICA</t>
  </si>
  <si>
    <t>D. C.  EN INGENIERÍA QUIMICA</t>
  </si>
  <si>
    <t>MAESTRIA EN CS. EN ING. QUIMICA</t>
  </si>
  <si>
    <t>DOCTORADO EN CS. EN ING. FÍSICA</t>
  </si>
  <si>
    <t>MAESTRÍA EN CIENCIAS BIOLÓGICAS</t>
  </si>
  <si>
    <t>DOCTORADO EN ARTE Y CULTURA</t>
  </si>
  <si>
    <t>M. EN D. OPCIÓN EN HUMANIDADES</t>
  </si>
  <si>
    <t>M. EN D. OPCIÓN DER. PROCESAL CONST</t>
  </si>
  <si>
    <t>M. EN D. OPCIÓN DER. ADMINISTRATIVO</t>
  </si>
  <si>
    <t>MTRIA. EN GESTION PUBLICA DE LA SUS</t>
  </si>
  <si>
    <t>MAESTRÍA EN CIENCIAS DE LA SALUD</t>
  </si>
  <si>
    <t>D.C.B. OP. BIOTEC. ALIMENTARIA</t>
  </si>
  <si>
    <t>D.C.B. OP. BIOTEC. MOL. AGROP.</t>
  </si>
  <si>
    <t>D.C.B. OP. BIOLOGIA EXP.</t>
  </si>
  <si>
    <t>MAESTRÍA EN CIENCIAS QUÍMICAS</t>
  </si>
  <si>
    <t>DOCTORADO EN CIENCIAS QUÍMICAS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</si>
  <si>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</si>
  <si>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</si>
  <si>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</si>
  <si>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</si>
  <si>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</si>
  <si>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D.C.B. OP. REC. BIOTICOS</t>
  </si>
  <si>
    <t>M. C. EN ECOLOGÍA INTEGRATIVA</t>
  </si>
  <si>
    <t>D. C. B. OPC. C. AGROP. FORES. Y AM</t>
  </si>
  <si>
    <t>M.P.A. OP. PECUARIA</t>
  </si>
  <si>
    <t>M.C. EN NEGOCIOS INTERNACIONALES</t>
  </si>
  <si>
    <t>MAESTRÍA EN POLÍTICAS PÚBLICAS</t>
  </si>
  <si>
    <t>D.C. DEL DESARROLLO REGIONAL</t>
  </si>
  <si>
    <t>D.C. EN NEGOCIOS INTERNACIONALES</t>
  </si>
  <si>
    <t>DOCTORADO EN POLÍTICAS PÚBLICAS</t>
  </si>
  <si>
    <t>DOCTORADO INST. EN FILOSOFÍA</t>
  </si>
  <si>
    <t xml:space="preserve">MAESTRIA EN GEOCIENCIAS Y PLAN.DEL </t>
  </si>
  <si>
    <t>Ciclo 17/03 TP</t>
  </si>
  <si>
    <t>MAESTRÍA EN ADMINISTRACIÓN</t>
  </si>
  <si>
    <t>Clave Prog</t>
  </si>
  <si>
    <t>Programa</t>
  </si>
  <si>
    <t>MEDICINA FAMILIAR</t>
  </si>
  <si>
    <t>ING. EN EL AREA DE ESTRUCTURAS</t>
  </si>
  <si>
    <t>CIENCIAS  Y TEC. DE LA MADERA</t>
  </si>
  <si>
    <t>MAESTRÍA EN DERECHO</t>
  </si>
  <si>
    <t>CS. EN BIOLOGIA EXPERIMENTAL</t>
  </si>
  <si>
    <t>METALÚRGIA Y CS DE LOS MATERIALES</t>
  </si>
  <si>
    <t>FISICA</t>
  </si>
  <si>
    <t>CIENCIAS EN ING. QUIMICA</t>
  </si>
  <si>
    <t>CIENCIAS EN ING. MECANICA</t>
  </si>
  <si>
    <t>GEOCIENCIAS Y PLANEACION DEL TERRIT</t>
  </si>
  <si>
    <t>CIENCIAS DE LA SALUD</t>
  </si>
  <si>
    <t>MAESTRIA INST. EN CS. BIOLOGICAS</t>
  </si>
  <si>
    <t>POSG. CONJUNTO EN CS. MAT. MAESTRÍA</t>
  </si>
  <si>
    <t>CIENCIAS QUIMICAS</t>
  </si>
  <si>
    <t>CIENCIAS EN INGENIERIA FISICA</t>
  </si>
  <si>
    <t>POLITICAS PUBLICAS</t>
  </si>
  <si>
    <t>MTRIA. EN PROD. AGROP. OP. PECUARIA</t>
  </si>
  <si>
    <t>M. EN GEST. PUBLICA DE LA SUSTEN.</t>
  </si>
  <si>
    <t>SISTEMAS ELECTRICOS</t>
  </si>
  <si>
    <t>DOCT. CS. EN METALURGIA Y CS. MATE.</t>
  </si>
  <si>
    <t>BIOT. MOLECULAR AGROPECUARIA</t>
  </si>
  <si>
    <t>RECURSOS BIOTICOS</t>
  </si>
  <si>
    <t>CIENCIAS DEL DESARROLLO REGIONAL</t>
  </si>
  <si>
    <t>CIENCIAS EN NEGOCIOS INTERNACIONALE</t>
  </si>
  <si>
    <t>CIENCIAS EN INGENIERIA QUIMICA</t>
  </si>
  <si>
    <t>FILOSOFÍA</t>
  </si>
  <si>
    <t>POSG. CONJUNTO EN CS MAT. DOCTORADO</t>
  </si>
  <si>
    <t>DOC. EN CS. BILOGICAS EN BIOT. ALIM</t>
  </si>
  <si>
    <t>DOCTORADO EN CS. EN ING.MECANICA</t>
  </si>
  <si>
    <t>DOCTORADO CIENCIAS QUÍMICAS</t>
  </si>
  <si>
    <t>D.C. EN INGENIERÍA FÍSICA</t>
  </si>
  <si>
    <t>TOTAL POR CICLO,VIGENTE AL CORTE</t>
  </si>
  <si>
    <t>EGRESADOS POR PLANTEL Y PLAN DE ESTUDIOS, DEL NIVEL POSGRADO (POSGRADO ANUAL ) DE LA UMSNH  EN EL CICLO ESCOLAR  2017-2018 (POSGRADO ANUAL).  VIGENTE EN EL SIIA AL  31 DE DICIEMBRE DEL 2018,  15:30 HRS</t>
  </si>
  <si>
    <t>EGRESADOS POR PLANTEL Y PLAN DE ESTUDIOS DEL NIVEL POSGRADO (POSGRADO TRIMESTRAL) DE LA UMSNH  EN EL CICLO ESCOLAR  2017/02,2017/03 Y 2018/01 ( POSGRADO TRIMESTRAL).  VIGENTE EN EL SIIA AL  31 DE DICIEMBRE DEL 2018,  15:30 HRS</t>
  </si>
  <si>
    <t>Ciclo 18/19 AP</t>
  </si>
  <si>
    <t>Ciclo 18/19 SP</t>
  </si>
  <si>
    <t>FAC. DE HISTORIA</t>
  </si>
  <si>
    <t>MAST. EN ING. EN EL ÁREA DE ESTRUCT</t>
  </si>
  <si>
    <t>D.C. ING. ELECT. OP. SIST. DE CONT.</t>
  </si>
  <si>
    <t>M.C. EN INGENIERÍA FÍSICA</t>
  </si>
  <si>
    <t>MAESTRIA EN HISTORIA OP. HISTORIOG.</t>
  </si>
  <si>
    <t>MAEST. HIST. REG. CONTINENTAL</t>
  </si>
  <si>
    <t>MAESTRIA EN ESTUDIOS DEL DISCURSO</t>
  </si>
  <si>
    <t>MAESTRÍA EN ESTUDIOS DEL DISCURSO</t>
  </si>
  <si>
    <t>MAESTRÍA EN DERECHO (TRONCO COMÚN)</t>
  </si>
  <si>
    <t>MAESTRÍA EN DERECHO ELECTORAL</t>
  </si>
  <si>
    <t>M. EN D. OPCIÓN CIENCIA POLÍTICA</t>
  </si>
  <si>
    <t>ESPECIALIDAD EN DERECHO PENAL</t>
  </si>
  <si>
    <t>MAESTRIA EN HIST. OPC. HIST. DE AME</t>
  </si>
  <si>
    <t>MAESTRIA EN HISTORIA OP. H. DE MEX.</t>
  </si>
  <si>
    <t>OPCIÓN EN HUMANIDADES</t>
  </si>
  <si>
    <t>OPCIÓN EN CIENCIA POLÍTICA</t>
  </si>
  <si>
    <t>OP. EN DER. PROCESAL CONSTITUCIONAL</t>
  </si>
  <si>
    <t>OPCIÓN EN DERECHO ADMINISTRATIVO</t>
  </si>
  <si>
    <t>HISTORIA REGIONAL CONTINENTAL</t>
  </si>
  <si>
    <t>HISTORIOGRAFIA</t>
  </si>
  <si>
    <t>HISTORIA DE AMERICA</t>
  </si>
  <si>
    <t>HISTORIA DE MEXICO</t>
  </si>
  <si>
    <t>SISTEMAS DE CONTROL</t>
  </si>
  <si>
    <t>DERECHO PENAL</t>
  </si>
  <si>
    <t>EGRESADOS POR PLANTEL Y PLAN DE ESTUDIOS DEL NIVEL POSGRADO (POSGRADO SEMESTRAL ) DE LA UMSNH  EN EL CICLO ESCOLAR  2018-2019     (POSGRADO SEMESTRAL).  VIGENTE EN EL SIIA AL CORTE DEL 02 DE ABRIL DEL 2019 19-25 HRS</t>
  </si>
  <si>
    <t>EGRESADOS  POR  PROGRAMA  DEL  NIVEL  POSGRADO  (POSGRADO SEMESTRAL) DE LA UMSNH  EN EL CICLO ESCOLAR   2018-2019 SA Y SP  (POSGRADO ANUAL Y SEMESTRAL ).  VIGENTE EN EL SIIA AL CORTE DEL 02 DE ABRIL DEL 2019 19-25 HRS</t>
  </si>
  <si>
    <t>EGRESADOS POR PROGRAMA DEL NIVEL POSGRADO (POSGRADO ANUAL) DE LA UMSNH  EN EL CICLO ESCOLAR   2018-2019 AP (POSGRADO ANUAL ).    VIGENTE EN EL SIIA AL CORTE DEL 02 DE ABRIL DEL 2019 19-25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</si>
</sst>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4" fillId="2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left" vertical="top"/>
    </xf>
    <xf numFmtId="0" fontId="3" fillId="3" borderId="2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center" wrapText="1"/>
    </xf>
    <xf numFmtId="0" fontId="7" fillId="5" borderId="2" xfId="0" applyFont="1" applyFill="1" applyBorder="1"/>
    <xf numFmtId="0" fontId="8" fillId="5" borderId="2" xfId="0" applyFont="1" applyFill="1" applyBorder="1"/>
    <xf numFmtId="0" fontId="3" fillId="2" borderId="2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right"/>
    </xf>
    <xf numFmtId="0" fontId="7" fillId="5" borderId="16" xfId="0" applyFont="1" applyFill="1" applyBorder="1" applyAlignment="1">
      <alignment horizontal="right"/>
    </xf>
    <xf numFmtId="0" fontId="7" fillId="5" borderId="17" xfId="0" applyFont="1" applyFill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49" fontId="3" fillId="2" borderId="14" xfId="0" applyNumberFormat="1" applyFont="1" applyFill="1" applyBorder="1" applyAlignment="1">
      <alignment horizontal="center" vertical="top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0</xdr:row>
      <xdr:rowOff>-1</xdr:rowOff>
    </xdr:from>
    <xdr:to>
      <xdr:col>5</xdr:col>
      <xdr:colOff>0</xdr:colOff>
      <xdr:row>0</xdr:row>
      <xdr:rowOff>1035402</xdr:rowOff>
    </xdr:to>
    <xdr:grpSp>
      <xdr:nvGrpSpPr>
        <xdr:cNvPr id="2" name="32 Grupo"/>
        <xdr:cNvGrpSpPr/>
      </xdr:nvGrpSpPr>
      <xdr:grpSpPr>
        <a:xfrm>
          <a:off x="2171700" y="-1"/>
          <a:ext cx="5867400" cy="1035403"/>
          <a:chOff x="1514476" y="1762125"/>
          <a:chExt cx="8010524" cy="1373905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  <xdr:twoCellAnchor>
    <xdr:from>
      <xdr:col>9</xdr:col>
      <xdr:colOff>209550</xdr:colOff>
      <xdr:row>0</xdr:row>
      <xdr:rowOff>85725</xdr:rowOff>
    </xdr:from>
    <xdr:to>
      <xdr:col>13</xdr:col>
      <xdr:colOff>83935</xdr:colOff>
      <xdr:row>0</xdr:row>
      <xdr:rowOff>895351</xdr:rowOff>
    </xdr:to>
    <xdr:grpSp>
      <xdr:nvGrpSpPr>
        <xdr:cNvPr id="6" name="32 Grupo"/>
        <xdr:cNvGrpSpPr/>
      </xdr:nvGrpSpPr>
      <xdr:grpSpPr>
        <a:xfrm>
          <a:off x="9963150" y="85725"/>
          <a:ext cx="4436860" cy="809626"/>
          <a:chOff x="1514476" y="1762125"/>
          <a:chExt cx="8010524" cy="1373905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600" b="1">
                <a:solidFill>
                  <a:schemeClr val="tx1"/>
                </a:solidFill>
              </a:rPr>
              <a:t>DIRECCION</a:t>
            </a:r>
            <a:r>
              <a:rPr lang="es-MX" sz="16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6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6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  <xdr:twoCellAnchor>
    <xdr:from>
      <xdr:col>14</xdr:col>
      <xdr:colOff>314326</xdr:colOff>
      <xdr:row>0</xdr:row>
      <xdr:rowOff>228602</xdr:rowOff>
    </xdr:from>
    <xdr:to>
      <xdr:col>19</xdr:col>
      <xdr:colOff>314325</xdr:colOff>
      <xdr:row>0</xdr:row>
      <xdr:rowOff>1019176</xdr:rowOff>
    </xdr:to>
    <xdr:grpSp>
      <xdr:nvGrpSpPr>
        <xdr:cNvPr id="10" name="32 Grupo"/>
        <xdr:cNvGrpSpPr/>
      </xdr:nvGrpSpPr>
      <xdr:grpSpPr>
        <a:xfrm>
          <a:off x="14887576" y="228602"/>
          <a:ext cx="3562349" cy="790574"/>
          <a:chOff x="1514476" y="1762125"/>
          <a:chExt cx="6552358" cy="1684798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347514" cy="1684798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51194" y="1832646"/>
            <a:ext cx="5115640" cy="131943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400" b="1">
                <a:solidFill>
                  <a:schemeClr val="tx1"/>
                </a:solidFill>
              </a:rPr>
              <a:t>DIRECCION</a:t>
            </a:r>
            <a:r>
              <a:rPr lang="es-MX" sz="1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4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4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topLeftCell="F1" workbookViewId="0">
      <selection activeCell="R7" sqref="R7:T7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.140625" bestFit="1" customWidth="1"/>
    <col min="6" max="6" width="9" bestFit="1" customWidth="1"/>
    <col min="7" max="7" width="8.28515625" bestFit="1" customWidth="1"/>
    <col min="8" max="8" width="5.42578125" bestFit="1" customWidth="1"/>
    <col min="9" max="9" width="3" customWidth="1"/>
    <col min="11" max="11" width="39.7109375" bestFit="1" customWidth="1"/>
    <col min="12" max="12" width="9" bestFit="1" customWidth="1"/>
    <col min="13" max="13" width="8.28515625" bestFit="1" customWidth="1"/>
    <col min="14" max="14" width="5.42578125" bestFit="1" customWidth="1"/>
    <col min="15" max="15" width="3.140625" customWidth="1"/>
    <col min="16" max="16" width="10.28515625" bestFit="1" customWidth="1"/>
    <col min="17" max="17" width="21.140625" customWidth="1"/>
    <col min="18" max="18" width="9" bestFit="1" customWidth="1"/>
    <col min="19" max="19" width="8.28515625" bestFit="1" customWidth="1"/>
    <col min="20" max="20" width="5.42578125" bestFit="1" customWidth="1"/>
  </cols>
  <sheetData>
    <row r="1" spans="1:20" ht="91.5" customHeight="1" thickBot="1" x14ac:dyDescent="0.3"/>
    <row r="2" spans="1:20" ht="66" customHeight="1" thickBot="1" x14ac:dyDescent="0.3">
      <c r="A2" s="41" t="s">
        <v>137</v>
      </c>
      <c r="B2" s="42"/>
      <c r="C2" s="42"/>
      <c r="D2" s="42"/>
      <c r="E2" s="42"/>
      <c r="F2" s="42"/>
      <c r="G2" s="42"/>
      <c r="H2" s="43"/>
      <c r="J2" s="14" t="s">
        <v>138</v>
      </c>
      <c r="K2" s="15"/>
      <c r="L2" s="15"/>
      <c r="M2" s="15"/>
      <c r="N2" s="16"/>
      <c r="P2" s="12" t="s">
        <v>139</v>
      </c>
      <c r="Q2" s="13"/>
      <c r="R2" s="13"/>
      <c r="S2" s="13"/>
      <c r="T2" s="13"/>
    </row>
    <row r="3" spans="1:20" ht="15" customHeight="1" x14ac:dyDescent="0.2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17" t="s">
        <v>112</v>
      </c>
      <c r="G3" s="18"/>
      <c r="H3" s="18"/>
      <c r="J3" s="11" t="s">
        <v>75</v>
      </c>
      <c r="K3" s="11" t="s">
        <v>76</v>
      </c>
      <c r="L3" s="17" t="s">
        <v>112</v>
      </c>
      <c r="M3" s="18"/>
      <c r="N3" s="18"/>
      <c r="P3" s="39" t="s">
        <v>75</v>
      </c>
      <c r="Q3" s="38" t="s">
        <v>76</v>
      </c>
      <c r="R3" s="32" t="s">
        <v>111</v>
      </c>
      <c r="S3" s="37"/>
      <c r="T3" s="37"/>
    </row>
    <row r="4" spans="1:20" ht="15.75" customHeight="1" x14ac:dyDescent="0.25">
      <c r="A4" s="18"/>
      <c r="B4" s="18"/>
      <c r="C4" s="18"/>
      <c r="D4" s="18"/>
      <c r="E4" s="18"/>
      <c r="F4" s="6" t="s">
        <v>5</v>
      </c>
      <c r="G4" s="6" t="s">
        <v>6</v>
      </c>
      <c r="H4" s="6" t="s">
        <v>7</v>
      </c>
      <c r="J4" s="10"/>
      <c r="K4" s="10"/>
      <c r="L4" s="6" t="s">
        <v>5</v>
      </c>
      <c r="M4" s="6" t="s">
        <v>6</v>
      </c>
      <c r="N4" s="6" t="s">
        <v>7</v>
      </c>
      <c r="P4" s="40"/>
      <c r="Q4" s="32"/>
      <c r="R4" s="1" t="s">
        <v>5</v>
      </c>
      <c r="S4" s="1" t="s">
        <v>6</v>
      </c>
      <c r="T4" s="1" t="s">
        <v>7</v>
      </c>
    </row>
    <row r="5" spans="1:20" x14ac:dyDescent="0.25">
      <c r="A5" s="4" t="s">
        <v>12</v>
      </c>
      <c r="B5" s="4">
        <v>201</v>
      </c>
      <c r="C5" s="4" t="s">
        <v>14</v>
      </c>
      <c r="D5" s="4">
        <v>2011052</v>
      </c>
      <c r="E5" s="4" t="s">
        <v>114</v>
      </c>
      <c r="F5" s="5">
        <v>5</v>
      </c>
      <c r="G5" s="5">
        <v>1</v>
      </c>
      <c r="H5" s="5">
        <v>6</v>
      </c>
      <c r="J5" s="4">
        <v>10501</v>
      </c>
      <c r="K5" s="4" t="s">
        <v>78</v>
      </c>
      <c r="L5" s="5">
        <v>5</v>
      </c>
      <c r="M5" s="5">
        <v>1</v>
      </c>
      <c r="N5" s="5">
        <v>6</v>
      </c>
      <c r="P5" s="4">
        <v>10718</v>
      </c>
      <c r="Q5" s="4" t="s">
        <v>77</v>
      </c>
      <c r="R5" s="5">
        <v>6</v>
      </c>
      <c r="S5" s="5">
        <v>0</v>
      </c>
      <c r="T5" s="5">
        <v>6</v>
      </c>
    </row>
    <row r="6" spans="1:20" x14ac:dyDescent="0.25">
      <c r="A6" s="2" t="s">
        <v>13</v>
      </c>
      <c r="B6" s="2">
        <v>202</v>
      </c>
      <c r="C6" s="2" t="s">
        <v>15</v>
      </c>
      <c r="D6" s="2">
        <v>2021062</v>
      </c>
      <c r="E6" s="2" t="s">
        <v>37</v>
      </c>
      <c r="F6" s="3">
        <v>1</v>
      </c>
      <c r="G6" s="3">
        <v>0</v>
      </c>
      <c r="H6" s="3">
        <v>1</v>
      </c>
      <c r="J6" s="2">
        <v>10502</v>
      </c>
      <c r="K6" s="2" t="s">
        <v>38</v>
      </c>
      <c r="L6" s="3">
        <v>11</v>
      </c>
      <c r="M6" s="3">
        <v>1</v>
      </c>
      <c r="N6" s="3">
        <v>12</v>
      </c>
      <c r="P6" s="2">
        <v>10719</v>
      </c>
      <c r="Q6" s="2" t="s">
        <v>11</v>
      </c>
      <c r="R6" s="3">
        <v>1</v>
      </c>
      <c r="S6" s="3">
        <v>6</v>
      </c>
      <c r="T6" s="3">
        <v>7</v>
      </c>
    </row>
    <row r="7" spans="1:20" ht="19.5" customHeight="1" x14ac:dyDescent="0.25">
      <c r="A7" s="2" t="s">
        <v>13</v>
      </c>
      <c r="B7" s="2">
        <v>202</v>
      </c>
      <c r="C7" s="2" t="s">
        <v>15</v>
      </c>
      <c r="D7" s="2">
        <v>2021063</v>
      </c>
      <c r="E7" s="2" t="s">
        <v>115</v>
      </c>
      <c r="F7" s="3">
        <v>2</v>
      </c>
      <c r="G7" s="3">
        <v>0</v>
      </c>
      <c r="H7" s="3">
        <v>2</v>
      </c>
      <c r="J7" s="2">
        <v>10503</v>
      </c>
      <c r="K7" s="2" t="s">
        <v>79</v>
      </c>
      <c r="L7" s="3">
        <v>4</v>
      </c>
      <c r="M7" s="3">
        <v>2</v>
      </c>
      <c r="N7" s="3">
        <v>6</v>
      </c>
      <c r="P7" s="31" t="s">
        <v>108</v>
      </c>
      <c r="Q7" s="31"/>
      <c r="R7" s="9">
        <f t="shared" ref="R7:T7" si="0">SUM(R5:R6)</f>
        <v>7</v>
      </c>
      <c r="S7" s="9">
        <f t="shared" si="0"/>
        <v>6</v>
      </c>
      <c r="T7" s="9">
        <f t="shared" si="0"/>
        <v>13</v>
      </c>
    </row>
    <row r="8" spans="1:20" ht="15" customHeight="1" x14ac:dyDescent="0.25">
      <c r="A8" s="2" t="s">
        <v>12</v>
      </c>
      <c r="B8" s="2">
        <v>202</v>
      </c>
      <c r="C8" s="2" t="s">
        <v>15</v>
      </c>
      <c r="D8" s="2">
        <v>2205</v>
      </c>
      <c r="E8" s="2" t="s">
        <v>38</v>
      </c>
      <c r="F8" s="3">
        <v>11</v>
      </c>
      <c r="G8" s="3">
        <v>1</v>
      </c>
      <c r="H8" s="3">
        <v>12</v>
      </c>
      <c r="J8" s="2">
        <v>10508</v>
      </c>
      <c r="K8" s="2" t="s">
        <v>80</v>
      </c>
      <c r="L8" s="3">
        <v>0</v>
      </c>
      <c r="M8" s="3">
        <v>1</v>
      </c>
      <c r="N8" s="3">
        <v>1</v>
      </c>
    </row>
    <row r="9" spans="1:20" ht="15.75" customHeight="1" x14ac:dyDescent="0.25">
      <c r="A9" s="2" t="s">
        <v>12</v>
      </c>
      <c r="B9" s="2">
        <v>203</v>
      </c>
      <c r="C9" s="2" t="s">
        <v>16</v>
      </c>
      <c r="D9" s="2">
        <v>2302</v>
      </c>
      <c r="E9" s="2" t="s">
        <v>39</v>
      </c>
      <c r="F9" s="3">
        <v>4</v>
      </c>
      <c r="G9" s="3">
        <v>2</v>
      </c>
      <c r="H9" s="3">
        <v>6</v>
      </c>
      <c r="J9" s="2">
        <v>1050801</v>
      </c>
      <c r="K9" s="2" t="s">
        <v>127</v>
      </c>
      <c r="L9" s="3">
        <v>3</v>
      </c>
      <c r="M9" s="3">
        <v>8</v>
      </c>
      <c r="N9" s="3">
        <v>11</v>
      </c>
    </row>
    <row r="10" spans="1:20" x14ac:dyDescent="0.25">
      <c r="A10" s="2" t="s">
        <v>13</v>
      </c>
      <c r="B10" s="2">
        <v>204</v>
      </c>
      <c r="C10" s="2" t="s">
        <v>17</v>
      </c>
      <c r="D10" s="2">
        <v>204001</v>
      </c>
      <c r="E10" s="2" t="s">
        <v>40</v>
      </c>
      <c r="F10" s="3">
        <v>5</v>
      </c>
      <c r="G10" s="3">
        <v>0</v>
      </c>
      <c r="H10" s="3">
        <v>5</v>
      </c>
      <c r="J10" s="2">
        <v>1050802</v>
      </c>
      <c r="K10" s="2" t="s">
        <v>128</v>
      </c>
      <c r="L10" s="3">
        <v>0</v>
      </c>
      <c r="M10" s="3">
        <v>1</v>
      </c>
      <c r="N10" s="3">
        <v>1</v>
      </c>
    </row>
    <row r="11" spans="1:20" x14ac:dyDescent="0.25">
      <c r="A11" s="2" t="s">
        <v>12</v>
      </c>
      <c r="B11" s="2">
        <v>204</v>
      </c>
      <c r="C11" s="2" t="s">
        <v>17</v>
      </c>
      <c r="D11" s="2">
        <v>204105</v>
      </c>
      <c r="E11" s="2" t="s">
        <v>41</v>
      </c>
      <c r="F11" s="3">
        <v>5</v>
      </c>
      <c r="G11" s="3">
        <v>0</v>
      </c>
      <c r="H11" s="3">
        <v>5</v>
      </c>
      <c r="J11" s="2">
        <v>1050803</v>
      </c>
      <c r="K11" s="2" t="s">
        <v>129</v>
      </c>
      <c r="L11" s="3">
        <v>4</v>
      </c>
      <c r="M11" s="3">
        <v>5</v>
      </c>
      <c r="N11" s="3">
        <v>9</v>
      </c>
    </row>
    <row r="12" spans="1:20" x14ac:dyDescent="0.25">
      <c r="A12" s="2" t="s">
        <v>13</v>
      </c>
      <c r="B12" s="2">
        <v>205</v>
      </c>
      <c r="C12" s="2" t="s">
        <v>18</v>
      </c>
      <c r="D12" s="2">
        <v>205106</v>
      </c>
      <c r="E12" s="2" t="s">
        <v>42</v>
      </c>
      <c r="F12" s="3">
        <v>2</v>
      </c>
      <c r="G12" s="3">
        <v>5</v>
      </c>
      <c r="H12" s="3">
        <v>7</v>
      </c>
      <c r="J12" s="2">
        <v>1050804</v>
      </c>
      <c r="K12" s="2" t="s">
        <v>130</v>
      </c>
      <c r="L12" s="3">
        <v>2</v>
      </c>
      <c r="M12" s="3">
        <v>2</v>
      </c>
      <c r="N12" s="3">
        <v>4</v>
      </c>
    </row>
    <row r="13" spans="1:20" x14ac:dyDescent="0.25">
      <c r="A13" s="2" t="s">
        <v>12</v>
      </c>
      <c r="B13" s="2">
        <v>205</v>
      </c>
      <c r="C13" s="2" t="s">
        <v>18</v>
      </c>
      <c r="D13" s="2">
        <v>2503</v>
      </c>
      <c r="E13" s="2" t="s">
        <v>43</v>
      </c>
      <c r="F13" s="3">
        <v>2</v>
      </c>
      <c r="G13" s="3">
        <v>3</v>
      </c>
      <c r="H13" s="3">
        <v>5</v>
      </c>
      <c r="J13" s="2">
        <v>10514</v>
      </c>
      <c r="K13" s="2" t="s">
        <v>82</v>
      </c>
      <c r="L13" s="3">
        <v>4</v>
      </c>
      <c r="M13" s="3">
        <v>4</v>
      </c>
      <c r="N13" s="3">
        <v>8</v>
      </c>
    </row>
    <row r="14" spans="1:20" x14ac:dyDescent="0.25">
      <c r="A14" s="2" t="s">
        <v>12</v>
      </c>
      <c r="B14" s="2">
        <v>211</v>
      </c>
      <c r="C14" s="2" t="s">
        <v>19</v>
      </c>
      <c r="D14" s="2">
        <v>2111053</v>
      </c>
      <c r="E14" s="2" t="s">
        <v>116</v>
      </c>
      <c r="F14" s="3">
        <v>4</v>
      </c>
      <c r="G14" s="3">
        <v>0</v>
      </c>
      <c r="H14" s="3">
        <v>4</v>
      </c>
      <c r="J14" s="2">
        <v>10516</v>
      </c>
      <c r="K14" s="2" t="s">
        <v>83</v>
      </c>
      <c r="L14" s="3">
        <v>3</v>
      </c>
      <c r="M14" s="3">
        <v>2</v>
      </c>
      <c r="N14" s="3">
        <v>5</v>
      </c>
    </row>
    <row r="15" spans="1:20" x14ac:dyDescent="0.25">
      <c r="A15" s="2" t="s">
        <v>13</v>
      </c>
      <c r="B15" s="2">
        <v>211</v>
      </c>
      <c r="C15" s="2" t="s">
        <v>19</v>
      </c>
      <c r="D15" s="2">
        <v>211106</v>
      </c>
      <c r="E15" s="2" t="s">
        <v>44</v>
      </c>
      <c r="F15" s="3">
        <v>0</v>
      </c>
      <c r="G15" s="3">
        <v>3</v>
      </c>
      <c r="H15" s="3">
        <v>3</v>
      </c>
      <c r="J15" s="2">
        <v>10518</v>
      </c>
      <c r="K15" s="2" t="s">
        <v>84</v>
      </c>
      <c r="L15" s="3">
        <v>2</v>
      </c>
      <c r="M15" s="3">
        <v>3</v>
      </c>
      <c r="N15" s="3">
        <v>5</v>
      </c>
    </row>
    <row r="16" spans="1:20" x14ac:dyDescent="0.25">
      <c r="A16" s="2" t="s">
        <v>12</v>
      </c>
      <c r="B16" s="2">
        <v>212</v>
      </c>
      <c r="C16" s="2" t="s">
        <v>20</v>
      </c>
      <c r="D16" s="2">
        <v>2001052</v>
      </c>
      <c r="E16" s="2" t="s">
        <v>45</v>
      </c>
      <c r="F16" s="3">
        <v>6</v>
      </c>
      <c r="G16" s="3">
        <v>13</v>
      </c>
      <c r="H16" s="3">
        <v>19</v>
      </c>
      <c r="J16" s="2">
        <v>10520</v>
      </c>
      <c r="K16" s="2" t="s">
        <v>85</v>
      </c>
      <c r="L16" s="3">
        <v>5</v>
      </c>
      <c r="M16" s="3">
        <v>0</v>
      </c>
      <c r="N16" s="3">
        <v>5</v>
      </c>
    </row>
    <row r="17" spans="1:14" x14ac:dyDescent="0.25">
      <c r="A17" s="2" t="s">
        <v>12</v>
      </c>
      <c r="B17" s="2">
        <v>222</v>
      </c>
      <c r="C17" s="2" t="s">
        <v>113</v>
      </c>
      <c r="D17" s="2">
        <v>4501</v>
      </c>
      <c r="E17" s="2" t="s">
        <v>117</v>
      </c>
      <c r="F17" s="3">
        <v>1</v>
      </c>
      <c r="G17" s="3">
        <v>1</v>
      </c>
      <c r="H17" s="3">
        <v>2</v>
      </c>
      <c r="J17" s="2">
        <v>10522</v>
      </c>
      <c r="K17" s="2" t="s">
        <v>131</v>
      </c>
      <c r="L17" s="3">
        <v>2</v>
      </c>
      <c r="M17" s="3">
        <v>6</v>
      </c>
      <c r="N17" s="3">
        <v>8</v>
      </c>
    </row>
    <row r="18" spans="1:14" x14ac:dyDescent="0.25">
      <c r="A18" s="2" t="s">
        <v>12</v>
      </c>
      <c r="B18" s="2">
        <v>222</v>
      </c>
      <c r="C18" s="2" t="s">
        <v>113</v>
      </c>
      <c r="D18" s="2">
        <v>4503</v>
      </c>
      <c r="E18" s="2" t="s">
        <v>118</v>
      </c>
      <c r="F18" s="3">
        <v>2</v>
      </c>
      <c r="G18" s="3">
        <v>6</v>
      </c>
      <c r="H18" s="3">
        <v>8</v>
      </c>
      <c r="J18" s="2">
        <v>10523</v>
      </c>
      <c r="K18" s="2" t="s">
        <v>132</v>
      </c>
      <c r="L18" s="3">
        <v>1</v>
      </c>
      <c r="M18" s="3">
        <v>1</v>
      </c>
      <c r="N18" s="3">
        <v>2</v>
      </c>
    </row>
    <row r="19" spans="1:14" x14ac:dyDescent="0.25">
      <c r="A19" s="2" t="s">
        <v>12</v>
      </c>
      <c r="B19" s="2">
        <v>225</v>
      </c>
      <c r="C19" s="2" t="s">
        <v>21</v>
      </c>
      <c r="D19" s="2">
        <v>225105</v>
      </c>
      <c r="E19" s="2" t="s">
        <v>119</v>
      </c>
      <c r="F19" s="3">
        <v>1</v>
      </c>
      <c r="G19" s="3">
        <v>0</v>
      </c>
      <c r="H19" s="3">
        <v>1</v>
      </c>
      <c r="J19" s="2">
        <v>10527</v>
      </c>
      <c r="K19" s="2" t="s">
        <v>86</v>
      </c>
      <c r="L19" s="3">
        <v>3</v>
      </c>
      <c r="M19" s="3">
        <v>6</v>
      </c>
      <c r="N19" s="3">
        <v>9</v>
      </c>
    </row>
    <row r="20" spans="1:14" x14ac:dyDescent="0.25">
      <c r="A20" s="2" t="s">
        <v>12</v>
      </c>
      <c r="B20" s="2">
        <v>225</v>
      </c>
      <c r="C20" s="2" t="s">
        <v>21</v>
      </c>
      <c r="D20" s="2">
        <v>2251051</v>
      </c>
      <c r="E20" s="2" t="s">
        <v>120</v>
      </c>
      <c r="F20" s="3">
        <v>6</v>
      </c>
      <c r="G20" s="3">
        <v>5</v>
      </c>
      <c r="H20" s="3">
        <v>11</v>
      </c>
      <c r="J20" s="2">
        <v>10529</v>
      </c>
      <c r="K20" s="2" t="s">
        <v>133</v>
      </c>
      <c r="L20" s="3">
        <v>2</v>
      </c>
      <c r="M20" s="3">
        <v>2</v>
      </c>
      <c r="N20" s="3">
        <v>4</v>
      </c>
    </row>
    <row r="21" spans="1:14" x14ac:dyDescent="0.25">
      <c r="A21" s="2" t="s">
        <v>13</v>
      </c>
      <c r="B21" s="2">
        <v>225</v>
      </c>
      <c r="C21" s="2" t="s">
        <v>21</v>
      </c>
      <c r="D21" s="2">
        <v>225106</v>
      </c>
      <c r="E21" s="2" t="s">
        <v>46</v>
      </c>
      <c r="F21" s="3">
        <v>1</v>
      </c>
      <c r="G21" s="3">
        <v>2</v>
      </c>
      <c r="H21" s="3">
        <v>3</v>
      </c>
      <c r="J21" s="2">
        <v>10530</v>
      </c>
      <c r="K21" s="2" t="s">
        <v>134</v>
      </c>
      <c r="L21" s="3">
        <v>2</v>
      </c>
      <c r="M21" s="3">
        <v>5</v>
      </c>
      <c r="N21" s="3">
        <v>7</v>
      </c>
    </row>
    <row r="22" spans="1:14" x14ac:dyDescent="0.25">
      <c r="A22" s="2" t="s">
        <v>12</v>
      </c>
      <c r="B22" s="2">
        <v>232</v>
      </c>
      <c r="C22" s="2" t="s">
        <v>23</v>
      </c>
      <c r="D22" s="2">
        <v>232001</v>
      </c>
      <c r="E22" s="2" t="s">
        <v>121</v>
      </c>
      <c r="F22" s="3">
        <v>0</v>
      </c>
      <c r="G22" s="3">
        <v>1</v>
      </c>
      <c r="H22" s="3">
        <v>1</v>
      </c>
      <c r="J22" s="2">
        <v>10533</v>
      </c>
      <c r="K22" s="2" t="s">
        <v>87</v>
      </c>
      <c r="L22" s="3">
        <v>0</v>
      </c>
      <c r="M22" s="3">
        <v>4</v>
      </c>
      <c r="N22" s="3">
        <v>4</v>
      </c>
    </row>
    <row r="23" spans="1:14" x14ac:dyDescent="0.25">
      <c r="A23" s="2" t="s">
        <v>12</v>
      </c>
      <c r="B23" s="2">
        <v>232</v>
      </c>
      <c r="C23" s="2" t="s">
        <v>23</v>
      </c>
      <c r="D23" s="2">
        <v>2321052</v>
      </c>
      <c r="E23" s="2" t="s">
        <v>122</v>
      </c>
      <c r="F23" s="3">
        <v>15</v>
      </c>
      <c r="G23" s="3">
        <v>6</v>
      </c>
      <c r="H23" s="3">
        <v>21</v>
      </c>
      <c r="J23" s="2">
        <v>10534</v>
      </c>
      <c r="K23" s="2" t="s">
        <v>88</v>
      </c>
      <c r="L23" s="3">
        <v>14</v>
      </c>
      <c r="M23" s="3">
        <v>22</v>
      </c>
      <c r="N23" s="3">
        <v>36</v>
      </c>
    </row>
    <row r="24" spans="1:14" x14ac:dyDescent="0.25">
      <c r="A24" s="2" t="s">
        <v>12</v>
      </c>
      <c r="B24" s="2">
        <v>232</v>
      </c>
      <c r="C24" s="2" t="s">
        <v>23</v>
      </c>
      <c r="D24" s="2">
        <v>2321105</v>
      </c>
      <c r="E24" s="2" t="s">
        <v>47</v>
      </c>
      <c r="F24" s="3">
        <v>3</v>
      </c>
      <c r="G24" s="3">
        <v>8</v>
      </c>
      <c r="H24" s="3">
        <v>11</v>
      </c>
      <c r="J24" s="2">
        <v>10544</v>
      </c>
      <c r="K24" s="2" t="s">
        <v>89</v>
      </c>
      <c r="L24" s="3">
        <v>2</v>
      </c>
      <c r="M24" s="3">
        <v>0</v>
      </c>
      <c r="N24" s="3">
        <v>2</v>
      </c>
    </row>
    <row r="25" spans="1:14" x14ac:dyDescent="0.25">
      <c r="A25" s="2" t="s">
        <v>12</v>
      </c>
      <c r="B25" s="2">
        <v>232</v>
      </c>
      <c r="C25" s="2" t="s">
        <v>23</v>
      </c>
      <c r="D25" s="2">
        <v>2322105</v>
      </c>
      <c r="E25" s="2" t="s">
        <v>123</v>
      </c>
      <c r="F25" s="3">
        <v>0</v>
      </c>
      <c r="G25" s="3">
        <v>1</v>
      </c>
      <c r="H25" s="3">
        <v>1</v>
      </c>
      <c r="J25" s="2">
        <v>10545</v>
      </c>
      <c r="K25" s="2" t="s">
        <v>90</v>
      </c>
      <c r="L25" s="3">
        <v>4</v>
      </c>
      <c r="M25" s="3">
        <v>2</v>
      </c>
      <c r="N25" s="3">
        <v>6</v>
      </c>
    </row>
    <row r="26" spans="1:14" x14ac:dyDescent="0.25">
      <c r="A26" s="2" t="s">
        <v>12</v>
      </c>
      <c r="B26" s="2">
        <v>232</v>
      </c>
      <c r="C26" s="2" t="s">
        <v>23</v>
      </c>
      <c r="D26" s="2">
        <v>2323105</v>
      </c>
      <c r="E26" s="2" t="s">
        <v>48</v>
      </c>
      <c r="F26" s="3">
        <v>4</v>
      </c>
      <c r="G26" s="3">
        <v>5</v>
      </c>
      <c r="H26" s="3">
        <v>9</v>
      </c>
      <c r="J26" s="2">
        <v>10547</v>
      </c>
      <c r="K26" s="2" t="s">
        <v>91</v>
      </c>
      <c r="L26" s="3">
        <v>4</v>
      </c>
      <c r="M26" s="3">
        <v>0</v>
      </c>
      <c r="N26" s="3">
        <v>4</v>
      </c>
    </row>
    <row r="27" spans="1:14" x14ac:dyDescent="0.25">
      <c r="A27" s="2" t="s">
        <v>12</v>
      </c>
      <c r="B27" s="2">
        <v>232</v>
      </c>
      <c r="C27" s="2" t="s">
        <v>23</v>
      </c>
      <c r="D27" s="2">
        <v>2324105</v>
      </c>
      <c r="E27" s="2" t="s">
        <v>49</v>
      </c>
      <c r="F27" s="3">
        <v>2</v>
      </c>
      <c r="G27" s="3">
        <v>2</v>
      </c>
      <c r="H27" s="3">
        <v>4</v>
      </c>
      <c r="J27" s="2">
        <v>10548</v>
      </c>
      <c r="K27" s="2" t="s">
        <v>92</v>
      </c>
      <c r="L27" s="3">
        <v>4</v>
      </c>
      <c r="M27" s="3">
        <v>6</v>
      </c>
      <c r="N27" s="3">
        <v>10</v>
      </c>
    </row>
    <row r="28" spans="1:14" x14ac:dyDescent="0.25">
      <c r="A28" s="2" t="s">
        <v>8</v>
      </c>
      <c r="B28" s="2">
        <v>232</v>
      </c>
      <c r="C28" s="2" t="s">
        <v>23</v>
      </c>
      <c r="D28" s="2">
        <v>5101</v>
      </c>
      <c r="E28" s="2" t="s">
        <v>124</v>
      </c>
      <c r="F28" s="3">
        <v>1</v>
      </c>
      <c r="G28" s="3">
        <v>0</v>
      </c>
      <c r="H28" s="3">
        <v>1</v>
      </c>
      <c r="J28" s="2">
        <v>10551</v>
      </c>
      <c r="K28" s="2" t="s">
        <v>93</v>
      </c>
      <c r="L28" s="3">
        <v>1</v>
      </c>
      <c r="M28" s="3">
        <v>2</v>
      </c>
      <c r="N28" s="3">
        <v>3</v>
      </c>
    </row>
    <row r="29" spans="1:14" x14ac:dyDescent="0.25">
      <c r="A29" s="2" t="s">
        <v>12</v>
      </c>
      <c r="B29" s="2">
        <v>233</v>
      </c>
      <c r="C29" s="2" t="s">
        <v>24</v>
      </c>
      <c r="D29" s="2">
        <v>233105</v>
      </c>
      <c r="E29" s="2" t="s">
        <v>50</v>
      </c>
      <c r="F29" s="3">
        <v>1</v>
      </c>
      <c r="G29" s="3">
        <v>0</v>
      </c>
      <c r="H29" s="3">
        <v>1</v>
      </c>
      <c r="J29" s="2">
        <v>10557</v>
      </c>
      <c r="K29" s="2" t="s">
        <v>94</v>
      </c>
      <c r="L29" s="3">
        <v>1</v>
      </c>
      <c r="M29" s="3">
        <v>0</v>
      </c>
      <c r="N29" s="3">
        <v>1</v>
      </c>
    </row>
    <row r="30" spans="1:14" x14ac:dyDescent="0.25">
      <c r="A30" s="2" t="s">
        <v>12</v>
      </c>
      <c r="B30" s="2">
        <v>241</v>
      </c>
      <c r="C30" s="2" t="s">
        <v>9</v>
      </c>
      <c r="D30" s="2">
        <v>241105</v>
      </c>
      <c r="E30" s="2" t="s">
        <v>51</v>
      </c>
      <c r="F30" s="3">
        <v>0</v>
      </c>
      <c r="G30" s="3">
        <v>4</v>
      </c>
      <c r="H30" s="3">
        <v>4</v>
      </c>
      <c r="J30" s="2">
        <v>10559</v>
      </c>
      <c r="K30" s="2" t="s">
        <v>66</v>
      </c>
      <c r="L30" s="3">
        <v>11</v>
      </c>
      <c r="M30" s="3">
        <v>6</v>
      </c>
      <c r="N30" s="3">
        <v>17</v>
      </c>
    </row>
    <row r="31" spans="1:14" x14ac:dyDescent="0.25">
      <c r="A31" s="2" t="s">
        <v>12</v>
      </c>
      <c r="B31" s="2">
        <v>243</v>
      </c>
      <c r="C31" s="2" t="s">
        <v>25</v>
      </c>
      <c r="D31" s="2">
        <v>2001052</v>
      </c>
      <c r="E31" s="2" t="s">
        <v>45</v>
      </c>
      <c r="F31" s="3">
        <v>2</v>
      </c>
      <c r="G31" s="3">
        <v>1</v>
      </c>
      <c r="H31" s="3">
        <v>3</v>
      </c>
      <c r="J31" s="2">
        <v>10560</v>
      </c>
      <c r="K31" s="2" t="s">
        <v>119</v>
      </c>
      <c r="L31" s="3">
        <v>7</v>
      </c>
      <c r="M31" s="3">
        <v>5</v>
      </c>
      <c r="N31" s="3">
        <v>12</v>
      </c>
    </row>
    <row r="32" spans="1:14" x14ac:dyDescent="0.25">
      <c r="A32" s="2" t="s">
        <v>13</v>
      </c>
      <c r="B32" s="2">
        <v>243</v>
      </c>
      <c r="C32" s="2" t="s">
        <v>25</v>
      </c>
      <c r="D32" s="2">
        <v>243001</v>
      </c>
      <c r="E32" s="2" t="s">
        <v>52</v>
      </c>
      <c r="F32" s="3">
        <v>0</v>
      </c>
      <c r="G32" s="3">
        <v>2</v>
      </c>
      <c r="H32" s="3">
        <v>2</v>
      </c>
      <c r="J32" s="2">
        <v>10562</v>
      </c>
      <c r="K32" s="2" t="s">
        <v>63</v>
      </c>
      <c r="L32" s="3">
        <v>3</v>
      </c>
      <c r="M32" s="3">
        <v>7</v>
      </c>
      <c r="N32" s="3">
        <v>10</v>
      </c>
    </row>
    <row r="33" spans="1:14" x14ac:dyDescent="0.25">
      <c r="A33" s="2" t="s">
        <v>12</v>
      </c>
      <c r="B33" s="2">
        <v>251</v>
      </c>
      <c r="C33" s="2" t="s">
        <v>26</v>
      </c>
      <c r="D33" s="2">
        <v>2001052</v>
      </c>
      <c r="E33" s="2" t="s">
        <v>45</v>
      </c>
      <c r="F33" s="3">
        <v>2</v>
      </c>
      <c r="G33" s="3">
        <v>2</v>
      </c>
      <c r="H33" s="3">
        <v>4</v>
      </c>
      <c r="J33" s="2">
        <v>10567</v>
      </c>
      <c r="K33" s="2" t="s">
        <v>122</v>
      </c>
      <c r="L33" s="3">
        <v>15</v>
      </c>
      <c r="M33" s="3">
        <v>6</v>
      </c>
      <c r="N33" s="3">
        <v>21</v>
      </c>
    </row>
    <row r="34" spans="1:14" x14ac:dyDescent="0.25">
      <c r="A34" s="2" t="s">
        <v>12</v>
      </c>
      <c r="B34" s="2">
        <v>252</v>
      </c>
      <c r="C34" s="2" t="s">
        <v>27</v>
      </c>
      <c r="D34" s="2">
        <v>2001052</v>
      </c>
      <c r="E34" s="2" t="s">
        <v>45</v>
      </c>
      <c r="F34" s="3">
        <v>4</v>
      </c>
      <c r="G34" s="3">
        <v>4</v>
      </c>
      <c r="H34" s="3">
        <v>8</v>
      </c>
      <c r="J34" s="2">
        <v>1060102</v>
      </c>
      <c r="K34" s="2" t="s">
        <v>95</v>
      </c>
      <c r="L34" s="3">
        <v>1</v>
      </c>
      <c r="M34" s="3">
        <v>0</v>
      </c>
      <c r="N34" s="3">
        <v>1</v>
      </c>
    </row>
    <row r="35" spans="1:14" x14ac:dyDescent="0.25">
      <c r="A35" s="2" t="s">
        <v>13</v>
      </c>
      <c r="B35" s="2">
        <v>252</v>
      </c>
      <c r="C35" s="2" t="s">
        <v>27</v>
      </c>
      <c r="D35" s="2">
        <v>252001</v>
      </c>
      <c r="E35" s="2" t="s">
        <v>53</v>
      </c>
      <c r="F35" s="3">
        <v>1</v>
      </c>
      <c r="G35" s="3">
        <v>0</v>
      </c>
      <c r="H35" s="3">
        <v>1</v>
      </c>
      <c r="J35" s="2">
        <v>1060103</v>
      </c>
      <c r="K35" s="2" t="s">
        <v>135</v>
      </c>
      <c r="L35" s="3">
        <v>2</v>
      </c>
      <c r="M35" s="3">
        <v>0</v>
      </c>
      <c r="N35" s="3">
        <v>2</v>
      </c>
    </row>
    <row r="36" spans="1:14" x14ac:dyDescent="0.25">
      <c r="A36" s="2" t="s">
        <v>13</v>
      </c>
      <c r="B36" s="2">
        <v>301</v>
      </c>
      <c r="C36" s="2" t="s">
        <v>28</v>
      </c>
      <c r="D36" s="2">
        <v>301001</v>
      </c>
      <c r="E36" s="2" t="s">
        <v>54</v>
      </c>
      <c r="F36" s="3">
        <v>4</v>
      </c>
      <c r="G36" s="3">
        <v>4</v>
      </c>
      <c r="H36" s="3">
        <v>8</v>
      </c>
      <c r="J36" s="2">
        <v>10604</v>
      </c>
      <c r="K36" s="2" t="s">
        <v>96</v>
      </c>
      <c r="L36" s="3">
        <v>7</v>
      </c>
      <c r="M36" s="3">
        <v>0</v>
      </c>
      <c r="N36" s="3">
        <v>7</v>
      </c>
    </row>
    <row r="37" spans="1:14" x14ac:dyDescent="0.25">
      <c r="A37" s="2" t="s">
        <v>12</v>
      </c>
      <c r="B37" s="2">
        <v>301</v>
      </c>
      <c r="C37" s="2" t="s">
        <v>28</v>
      </c>
      <c r="D37" s="2">
        <v>3011051</v>
      </c>
      <c r="E37" s="2" t="s">
        <v>55</v>
      </c>
      <c r="F37" s="3">
        <v>4</v>
      </c>
      <c r="G37" s="3">
        <v>2</v>
      </c>
      <c r="H37" s="3">
        <v>6</v>
      </c>
      <c r="J37" s="2">
        <v>10607</v>
      </c>
      <c r="K37" s="2" t="s">
        <v>97</v>
      </c>
      <c r="L37" s="3">
        <v>1</v>
      </c>
      <c r="M37" s="3">
        <v>0</v>
      </c>
      <c r="N37" s="3">
        <v>1</v>
      </c>
    </row>
    <row r="38" spans="1:14" x14ac:dyDescent="0.25">
      <c r="A38" s="2" t="s">
        <v>13</v>
      </c>
      <c r="B38" s="2">
        <v>301</v>
      </c>
      <c r="C38" s="2" t="s">
        <v>28</v>
      </c>
      <c r="D38" s="2">
        <v>301106</v>
      </c>
      <c r="E38" s="2" t="s">
        <v>56</v>
      </c>
      <c r="F38" s="3">
        <v>2</v>
      </c>
      <c r="G38" s="3">
        <v>2</v>
      </c>
      <c r="H38" s="3">
        <v>4</v>
      </c>
      <c r="J38" s="2">
        <v>10608</v>
      </c>
      <c r="K38" s="2" t="s">
        <v>81</v>
      </c>
      <c r="L38" s="3">
        <v>4</v>
      </c>
      <c r="M38" s="3">
        <v>4</v>
      </c>
      <c r="N38" s="3">
        <v>8</v>
      </c>
    </row>
    <row r="39" spans="1:14" x14ac:dyDescent="0.25">
      <c r="A39" s="2" t="s">
        <v>13</v>
      </c>
      <c r="B39" s="2">
        <v>302</v>
      </c>
      <c r="C39" s="2" t="s">
        <v>29</v>
      </c>
      <c r="D39" s="2">
        <v>302106</v>
      </c>
      <c r="E39" s="2" t="s">
        <v>57</v>
      </c>
      <c r="F39" s="3">
        <v>7</v>
      </c>
      <c r="G39" s="3">
        <v>0</v>
      </c>
      <c r="H39" s="3">
        <v>7</v>
      </c>
      <c r="J39" s="2">
        <v>10609</v>
      </c>
      <c r="K39" s="2" t="s">
        <v>98</v>
      </c>
      <c r="L39" s="3">
        <v>0</v>
      </c>
      <c r="M39" s="3">
        <v>1</v>
      </c>
      <c r="N39" s="3">
        <v>1</v>
      </c>
    </row>
    <row r="40" spans="1:14" x14ac:dyDescent="0.25">
      <c r="A40" s="2" t="s">
        <v>12</v>
      </c>
      <c r="B40" s="2">
        <v>302</v>
      </c>
      <c r="C40" s="2" t="s">
        <v>29</v>
      </c>
      <c r="D40" s="2">
        <v>6001</v>
      </c>
      <c r="E40" s="2" t="s">
        <v>58</v>
      </c>
      <c r="F40" s="3">
        <v>4</v>
      </c>
      <c r="G40" s="3">
        <v>4</v>
      </c>
      <c r="H40" s="3">
        <v>8</v>
      </c>
      <c r="J40" s="2">
        <v>10612</v>
      </c>
      <c r="K40" s="2" t="s">
        <v>99</v>
      </c>
      <c r="L40" s="3">
        <v>3</v>
      </c>
      <c r="M40" s="3">
        <v>2</v>
      </c>
      <c r="N40" s="3">
        <v>5</v>
      </c>
    </row>
    <row r="41" spans="1:14" x14ac:dyDescent="0.25">
      <c r="A41" s="2" t="s">
        <v>12</v>
      </c>
      <c r="B41" s="2">
        <v>303</v>
      </c>
      <c r="C41" s="2" t="s">
        <v>30</v>
      </c>
      <c r="D41" s="2">
        <v>3031051</v>
      </c>
      <c r="E41" s="2" t="s">
        <v>59</v>
      </c>
      <c r="F41" s="3">
        <v>2</v>
      </c>
      <c r="G41" s="3">
        <v>0</v>
      </c>
      <c r="H41" s="3">
        <v>2</v>
      </c>
      <c r="J41" s="2">
        <v>10614</v>
      </c>
      <c r="K41" s="2" t="s">
        <v>100</v>
      </c>
      <c r="L41" s="3">
        <v>3</v>
      </c>
      <c r="M41" s="3">
        <v>4</v>
      </c>
      <c r="N41" s="3">
        <v>7</v>
      </c>
    </row>
    <row r="42" spans="1:14" x14ac:dyDescent="0.25">
      <c r="A42" s="2" t="s">
        <v>12</v>
      </c>
      <c r="B42" s="2">
        <v>303</v>
      </c>
      <c r="C42" s="2" t="s">
        <v>30</v>
      </c>
      <c r="D42" s="2">
        <v>3031052</v>
      </c>
      <c r="E42" s="2" t="s">
        <v>60</v>
      </c>
      <c r="F42" s="3">
        <v>3</v>
      </c>
      <c r="G42" s="3">
        <v>2</v>
      </c>
      <c r="H42" s="3">
        <v>5</v>
      </c>
      <c r="J42" s="2">
        <v>10618</v>
      </c>
      <c r="K42" s="2" t="s">
        <v>101</v>
      </c>
      <c r="L42" s="3">
        <v>2</v>
      </c>
      <c r="M42" s="3">
        <v>5</v>
      </c>
      <c r="N42" s="3">
        <v>7</v>
      </c>
    </row>
    <row r="43" spans="1:14" x14ac:dyDescent="0.25">
      <c r="A43" s="2" t="s">
        <v>13</v>
      </c>
      <c r="B43" s="2">
        <v>303</v>
      </c>
      <c r="C43" s="2" t="s">
        <v>30</v>
      </c>
      <c r="D43" s="2">
        <v>3031061</v>
      </c>
      <c r="E43" s="2" t="s">
        <v>61</v>
      </c>
      <c r="F43" s="3">
        <v>0</v>
      </c>
      <c r="G43" s="3">
        <v>3</v>
      </c>
      <c r="H43" s="3">
        <v>3</v>
      </c>
      <c r="J43" s="2">
        <v>10619</v>
      </c>
      <c r="K43" s="2" t="s">
        <v>102</v>
      </c>
      <c r="L43" s="3">
        <v>1</v>
      </c>
      <c r="M43" s="3">
        <v>0</v>
      </c>
      <c r="N43" s="3">
        <v>1</v>
      </c>
    </row>
    <row r="44" spans="1:14" x14ac:dyDescent="0.25">
      <c r="A44" s="2" t="s">
        <v>13</v>
      </c>
      <c r="B44" s="2">
        <v>304</v>
      </c>
      <c r="C44" s="2" t="s">
        <v>31</v>
      </c>
      <c r="D44" s="2">
        <v>304001</v>
      </c>
      <c r="E44" s="2" t="s">
        <v>62</v>
      </c>
      <c r="F44" s="3">
        <v>0</v>
      </c>
      <c r="G44" s="3">
        <v>1</v>
      </c>
      <c r="H44" s="3">
        <v>1</v>
      </c>
      <c r="J44" s="2">
        <v>10620</v>
      </c>
      <c r="K44" s="2" t="s">
        <v>103</v>
      </c>
      <c r="L44" s="3">
        <v>0</v>
      </c>
      <c r="M44" s="3">
        <v>3</v>
      </c>
      <c r="N44" s="3">
        <v>3</v>
      </c>
    </row>
    <row r="45" spans="1:14" x14ac:dyDescent="0.25">
      <c r="A45" s="2" t="s">
        <v>12</v>
      </c>
      <c r="B45" s="2">
        <v>304</v>
      </c>
      <c r="C45" s="2" t="s">
        <v>31</v>
      </c>
      <c r="D45" s="2">
        <v>304105</v>
      </c>
      <c r="E45" s="2" t="s">
        <v>63</v>
      </c>
      <c r="F45" s="3">
        <v>3</v>
      </c>
      <c r="G45" s="3">
        <v>7</v>
      </c>
      <c r="H45" s="3">
        <v>10</v>
      </c>
      <c r="J45" s="2">
        <v>10621</v>
      </c>
      <c r="K45" s="2" t="s">
        <v>104</v>
      </c>
      <c r="L45" s="3">
        <v>0</v>
      </c>
      <c r="M45" s="3">
        <v>2</v>
      </c>
      <c r="N45" s="3">
        <v>2</v>
      </c>
    </row>
    <row r="46" spans="1:14" x14ac:dyDescent="0.25">
      <c r="A46" s="2" t="s">
        <v>12</v>
      </c>
      <c r="B46" s="2">
        <v>305</v>
      </c>
      <c r="C46" s="2" t="s">
        <v>32</v>
      </c>
      <c r="D46" s="2">
        <v>2001052</v>
      </c>
      <c r="E46" s="2" t="s">
        <v>45</v>
      </c>
      <c r="F46" s="3">
        <v>0</v>
      </c>
      <c r="G46" s="3">
        <v>2</v>
      </c>
      <c r="H46" s="3">
        <v>2</v>
      </c>
      <c r="J46" s="2">
        <v>10622</v>
      </c>
      <c r="K46" s="2" t="s">
        <v>105</v>
      </c>
      <c r="L46" s="3">
        <v>5</v>
      </c>
      <c r="M46" s="3">
        <v>0</v>
      </c>
      <c r="N46" s="3">
        <v>5</v>
      </c>
    </row>
    <row r="47" spans="1:14" x14ac:dyDescent="0.25">
      <c r="A47" s="2" t="s">
        <v>13</v>
      </c>
      <c r="B47" s="2">
        <v>305</v>
      </c>
      <c r="C47" s="2" t="s">
        <v>32</v>
      </c>
      <c r="D47" s="2">
        <v>305001</v>
      </c>
      <c r="E47" s="2" t="s">
        <v>64</v>
      </c>
      <c r="F47" s="3">
        <v>1</v>
      </c>
      <c r="G47" s="3">
        <v>2</v>
      </c>
      <c r="H47" s="3">
        <v>3</v>
      </c>
      <c r="J47" s="2">
        <v>10623</v>
      </c>
      <c r="K47" s="2" t="s">
        <v>106</v>
      </c>
      <c r="L47" s="3">
        <v>2</v>
      </c>
      <c r="M47" s="3">
        <v>2</v>
      </c>
      <c r="N47" s="3">
        <v>4</v>
      </c>
    </row>
    <row r="48" spans="1:14" x14ac:dyDescent="0.25">
      <c r="A48" s="2" t="s">
        <v>12</v>
      </c>
      <c r="B48" s="2">
        <v>305</v>
      </c>
      <c r="C48" s="2" t="s">
        <v>32</v>
      </c>
      <c r="D48" s="2">
        <v>305003</v>
      </c>
      <c r="E48" s="2" t="s">
        <v>65</v>
      </c>
      <c r="F48" s="3">
        <v>1</v>
      </c>
      <c r="G48" s="3">
        <v>2</v>
      </c>
      <c r="H48" s="3">
        <v>3</v>
      </c>
      <c r="J48" s="2">
        <v>10624</v>
      </c>
      <c r="K48" s="2" t="s">
        <v>70</v>
      </c>
      <c r="L48" s="3">
        <v>3</v>
      </c>
      <c r="M48" s="3">
        <v>1</v>
      </c>
      <c r="N48" s="3">
        <v>4</v>
      </c>
    </row>
    <row r="49" spans="1:14" x14ac:dyDescent="0.25">
      <c r="A49" s="2" t="s">
        <v>12</v>
      </c>
      <c r="B49" s="2">
        <v>306</v>
      </c>
      <c r="C49" s="2" t="s">
        <v>33</v>
      </c>
      <c r="D49" s="2">
        <v>4502</v>
      </c>
      <c r="E49" s="2" t="s">
        <v>125</v>
      </c>
      <c r="F49" s="3">
        <v>2</v>
      </c>
      <c r="G49" s="3">
        <v>2</v>
      </c>
      <c r="H49" s="3">
        <v>4</v>
      </c>
      <c r="J49" s="2">
        <v>10625</v>
      </c>
      <c r="K49" s="2" t="s">
        <v>46</v>
      </c>
      <c r="L49" s="3">
        <v>1</v>
      </c>
      <c r="M49" s="3">
        <v>2</v>
      </c>
      <c r="N49" s="3">
        <v>3</v>
      </c>
    </row>
    <row r="50" spans="1:14" x14ac:dyDescent="0.25">
      <c r="A50" s="2" t="s">
        <v>12</v>
      </c>
      <c r="B50" s="2">
        <v>306</v>
      </c>
      <c r="C50" s="2" t="s">
        <v>33</v>
      </c>
      <c r="D50" s="2">
        <v>4504</v>
      </c>
      <c r="E50" s="2" t="s">
        <v>126</v>
      </c>
      <c r="F50" s="3">
        <v>2</v>
      </c>
      <c r="G50" s="3">
        <v>5</v>
      </c>
      <c r="H50" s="3">
        <v>7</v>
      </c>
      <c r="J50" s="2">
        <v>10627</v>
      </c>
      <c r="K50" s="2" t="s">
        <v>64</v>
      </c>
      <c r="L50" s="3">
        <v>1</v>
      </c>
      <c r="M50" s="3">
        <v>2</v>
      </c>
      <c r="N50" s="3">
        <v>3</v>
      </c>
    </row>
    <row r="51" spans="1:14" x14ac:dyDescent="0.25">
      <c r="A51" s="2" t="s">
        <v>12</v>
      </c>
      <c r="B51" s="2">
        <v>307</v>
      </c>
      <c r="C51" s="2" t="s">
        <v>34</v>
      </c>
      <c r="D51" s="2">
        <v>3071051</v>
      </c>
      <c r="E51" s="2" t="s">
        <v>66</v>
      </c>
      <c r="F51" s="3">
        <v>11</v>
      </c>
      <c r="G51" s="3">
        <v>6</v>
      </c>
      <c r="H51" s="3">
        <v>17</v>
      </c>
      <c r="J51" s="2">
        <v>10629</v>
      </c>
      <c r="K51" s="2" t="s">
        <v>107</v>
      </c>
      <c r="L51" s="3">
        <v>0</v>
      </c>
      <c r="M51" s="3">
        <v>3</v>
      </c>
      <c r="N51" s="3">
        <v>3</v>
      </c>
    </row>
    <row r="52" spans="1:14" x14ac:dyDescent="0.25">
      <c r="A52" s="2" t="s">
        <v>12</v>
      </c>
      <c r="B52" s="2">
        <v>307</v>
      </c>
      <c r="C52" s="2" t="s">
        <v>34</v>
      </c>
      <c r="D52" s="2">
        <v>3071052</v>
      </c>
      <c r="E52" s="2" t="s">
        <v>67</v>
      </c>
      <c r="F52" s="3">
        <v>4</v>
      </c>
      <c r="G52" s="3">
        <v>6</v>
      </c>
      <c r="H52" s="3">
        <v>10</v>
      </c>
      <c r="J52" s="2">
        <v>10713</v>
      </c>
      <c r="K52" s="2" t="s">
        <v>136</v>
      </c>
      <c r="L52" s="3">
        <v>1</v>
      </c>
      <c r="M52" s="3">
        <v>0</v>
      </c>
      <c r="N52" s="3">
        <v>1</v>
      </c>
    </row>
    <row r="53" spans="1:14" ht="15.75" x14ac:dyDescent="0.25">
      <c r="A53" s="2" t="s">
        <v>13</v>
      </c>
      <c r="B53" s="2">
        <v>307</v>
      </c>
      <c r="C53" s="2" t="s">
        <v>34</v>
      </c>
      <c r="D53" s="2">
        <v>3071061</v>
      </c>
      <c r="E53" s="2" t="s">
        <v>68</v>
      </c>
      <c r="F53" s="3">
        <v>3</v>
      </c>
      <c r="G53" s="3">
        <v>2</v>
      </c>
      <c r="H53" s="3">
        <v>5</v>
      </c>
      <c r="J53" s="36" t="s">
        <v>108</v>
      </c>
      <c r="K53" s="36"/>
      <c r="L53" s="8">
        <f t="shared" ref="L53:N53" si="1">SUM(L5:L52)</f>
        <v>156</v>
      </c>
      <c r="M53" s="8">
        <f t="shared" si="1"/>
        <v>141</v>
      </c>
      <c r="N53" s="8">
        <f t="shared" si="1"/>
        <v>297</v>
      </c>
    </row>
    <row r="54" spans="1:14" x14ac:dyDescent="0.25">
      <c r="A54" s="2" t="s">
        <v>13</v>
      </c>
      <c r="B54" s="2">
        <v>307</v>
      </c>
      <c r="C54" s="2" t="s">
        <v>34</v>
      </c>
      <c r="D54" s="2">
        <v>3071062</v>
      </c>
      <c r="E54" s="2" t="s">
        <v>69</v>
      </c>
      <c r="F54" s="3">
        <v>3</v>
      </c>
      <c r="G54" s="3">
        <v>4</v>
      </c>
      <c r="H54" s="3">
        <v>7</v>
      </c>
    </row>
    <row r="55" spans="1:14" x14ac:dyDescent="0.25">
      <c r="A55" s="2" t="s">
        <v>13</v>
      </c>
      <c r="B55" s="2">
        <v>307</v>
      </c>
      <c r="C55" s="2" t="s">
        <v>34</v>
      </c>
      <c r="D55" s="2">
        <v>3071064</v>
      </c>
      <c r="E55" s="2" t="s">
        <v>70</v>
      </c>
      <c r="F55" s="3">
        <v>3</v>
      </c>
      <c r="G55" s="3">
        <v>1</v>
      </c>
      <c r="H55" s="3">
        <v>4</v>
      </c>
    </row>
    <row r="56" spans="1:14" x14ac:dyDescent="0.25">
      <c r="A56" s="2" t="s">
        <v>13</v>
      </c>
      <c r="B56" s="2">
        <v>308</v>
      </c>
      <c r="C56" s="2" t="s">
        <v>35</v>
      </c>
      <c r="D56" s="2">
        <v>308106</v>
      </c>
      <c r="E56" s="2" t="s">
        <v>71</v>
      </c>
      <c r="F56" s="3">
        <v>1</v>
      </c>
      <c r="G56" s="3">
        <v>0</v>
      </c>
      <c r="H56" s="3">
        <v>1</v>
      </c>
    </row>
    <row r="57" spans="1:14" x14ac:dyDescent="0.25">
      <c r="A57" s="2" t="s">
        <v>12</v>
      </c>
      <c r="B57" s="2">
        <v>309</v>
      </c>
      <c r="C57" s="2" t="s">
        <v>36</v>
      </c>
      <c r="D57" s="2">
        <v>6003</v>
      </c>
      <c r="E57" s="2" t="s">
        <v>72</v>
      </c>
      <c r="F57" s="3">
        <v>3</v>
      </c>
      <c r="G57" s="3">
        <v>6</v>
      </c>
      <c r="H57" s="3">
        <v>9</v>
      </c>
    </row>
    <row r="58" spans="1:14" ht="15.75" x14ac:dyDescent="0.25">
      <c r="A58" s="33" t="s">
        <v>108</v>
      </c>
      <c r="B58" s="34"/>
      <c r="C58" s="34"/>
      <c r="D58" s="34"/>
      <c r="E58" s="35"/>
      <c r="F58" s="8">
        <f t="shared" ref="F58:H58" si="2">SUM(F5:F57)</f>
        <v>156</v>
      </c>
      <c r="G58" s="8">
        <f t="shared" si="2"/>
        <v>141</v>
      </c>
      <c r="H58" s="8">
        <f t="shared" si="2"/>
        <v>297</v>
      </c>
    </row>
    <row r="82" spans="1:8" ht="15.75" thickBot="1" x14ac:dyDescent="0.3"/>
    <row r="83" spans="1:8" ht="18.75" x14ac:dyDescent="0.25">
      <c r="A83" s="19" t="s">
        <v>109</v>
      </c>
      <c r="B83" s="20"/>
      <c r="C83" s="20"/>
      <c r="D83" s="20"/>
      <c r="E83" s="20"/>
      <c r="F83" s="7"/>
      <c r="G83" s="7"/>
      <c r="H83" s="7"/>
    </row>
    <row r="84" spans="1:8" x14ac:dyDescent="0.25">
      <c r="A84" s="22"/>
      <c r="B84" s="23"/>
      <c r="C84" s="23"/>
      <c r="D84" s="23"/>
      <c r="E84" s="23"/>
    </row>
    <row r="85" spans="1:8" ht="15.75" thickBot="1" x14ac:dyDescent="0.3">
      <c r="A85" s="25"/>
      <c r="B85" s="26"/>
      <c r="C85" s="26"/>
      <c r="D85" s="26"/>
      <c r="E85" s="26"/>
    </row>
    <row r="86" spans="1:8" x14ac:dyDescent="0.25">
      <c r="A86" s="17" t="s">
        <v>0</v>
      </c>
      <c r="B86" s="17" t="s">
        <v>1</v>
      </c>
      <c r="C86" s="17" t="s">
        <v>2</v>
      </c>
      <c r="D86" s="17" t="s">
        <v>3</v>
      </c>
      <c r="E86" s="17" t="s">
        <v>4</v>
      </c>
    </row>
    <row r="87" spans="1:8" x14ac:dyDescent="0.25">
      <c r="A87" s="18"/>
      <c r="B87" s="18"/>
      <c r="C87" s="18"/>
      <c r="D87" s="18"/>
      <c r="E87" s="18"/>
    </row>
    <row r="88" spans="1:8" x14ac:dyDescent="0.25">
      <c r="A88" s="4" t="s">
        <v>8</v>
      </c>
      <c r="B88" s="4">
        <v>241</v>
      </c>
      <c r="C88" s="4" t="s">
        <v>9</v>
      </c>
      <c r="D88" s="4">
        <v>1104</v>
      </c>
      <c r="E88" s="4" t="s">
        <v>10</v>
      </c>
    </row>
    <row r="89" spans="1:8" x14ac:dyDescent="0.25">
      <c r="A89" s="2" t="s">
        <v>8</v>
      </c>
      <c r="B89" s="2">
        <v>241</v>
      </c>
      <c r="C89" s="2" t="s">
        <v>9</v>
      </c>
      <c r="D89" s="2">
        <v>1105</v>
      </c>
      <c r="E89" s="2" t="s">
        <v>11</v>
      </c>
    </row>
    <row r="90" spans="1:8" ht="15.75" x14ac:dyDescent="0.25">
      <c r="A90" s="33" t="s">
        <v>108</v>
      </c>
      <c r="B90" s="34"/>
      <c r="C90" s="34"/>
      <c r="D90" s="34"/>
      <c r="E90" s="35"/>
    </row>
    <row r="93" spans="1:8" ht="15.75" thickBot="1" x14ac:dyDescent="0.3"/>
    <row r="94" spans="1:8" x14ac:dyDescent="0.25">
      <c r="A94" s="19" t="s">
        <v>110</v>
      </c>
      <c r="B94" s="20"/>
      <c r="C94" s="20"/>
      <c r="D94" s="20"/>
      <c r="E94" s="20"/>
      <c r="F94" s="20"/>
      <c r="G94" s="20"/>
      <c r="H94" s="21"/>
    </row>
    <row r="95" spans="1:8" x14ac:dyDescent="0.25">
      <c r="A95" s="22"/>
      <c r="B95" s="23"/>
      <c r="C95" s="23"/>
      <c r="D95" s="23"/>
      <c r="E95" s="23"/>
      <c r="F95" s="23"/>
      <c r="G95" s="23"/>
      <c r="H95" s="24"/>
    </row>
    <row r="96" spans="1:8" ht="15.75" thickBot="1" x14ac:dyDescent="0.3">
      <c r="A96" s="25"/>
      <c r="B96" s="26"/>
      <c r="C96" s="26"/>
      <c r="D96" s="26"/>
      <c r="E96" s="26"/>
      <c r="F96" s="26"/>
      <c r="G96" s="26"/>
      <c r="H96" s="27"/>
    </row>
    <row r="97" spans="1:8" x14ac:dyDescent="0.25">
      <c r="A97" s="32" t="s">
        <v>0</v>
      </c>
      <c r="B97" s="32" t="s">
        <v>1</v>
      </c>
      <c r="C97" s="32" t="s">
        <v>2</v>
      </c>
      <c r="D97" s="32" t="s">
        <v>3</v>
      </c>
      <c r="E97" s="32" t="s">
        <v>4</v>
      </c>
      <c r="F97" s="17" t="s">
        <v>73</v>
      </c>
      <c r="G97" s="18"/>
      <c r="H97" s="18"/>
    </row>
    <row r="98" spans="1:8" x14ac:dyDescent="0.25">
      <c r="A98" s="18"/>
      <c r="B98" s="18"/>
      <c r="C98" s="18"/>
      <c r="D98" s="18"/>
      <c r="E98" s="18"/>
      <c r="F98" s="6" t="s">
        <v>5</v>
      </c>
      <c r="G98" s="6" t="s">
        <v>6</v>
      </c>
      <c r="H98" s="6" t="s">
        <v>7</v>
      </c>
    </row>
    <row r="99" spans="1:8" x14ac:dyDescent="0.25">
      <c r="A99" s="4" t="s">
        <v>12</v>
      </c>
      <c r="B99" s="4">
        <v>231</v>
      </c>
      <c r="C99" s="4" t="s">
        <v>22</v>
      </c>
      <c r="D99" s="4">
        <v>5201</v>
      </c>
      <c r="E99" s="4" t="s">
        <v>74</v>
      </c>
      <c r="F99" s="5">
        <v>4</v>
      </c>
      <c r="G99" s="5">
        <v>12</v>
      </c>
      <c r="H99" s="5">
        <v>16</v>
      </c>
    </row>
    <row r="100" spans="1:8" ht="15.75" x14ac:dyDescent="0.25">
      <c r="A100" s="28" t="s">
        <v>108</v>
      </c>
      <c r="B100" s="29"/>
      <c r="C100" s="29"/>
      <c r="D100" s="29"/>
      <c r="E100" s="30"/>
      <c r="F100" s="8">
        <f t="shared" ref="F100:H100" si="3">SUM(F99)</f>
        <v>4</v>
      </c>
      <c r="G100" s="8">
        <f t="shared" si="3"/>
        <v>12</v>
      </c>
      <c r="H100" s="8">
        <f t="shared" si="3"/>
        <v>16</v>
      </c>
    </row>
    <row r="101" spans="1:8" x14ac:dyDescent="0.25">
      <c r="A101" s="17" t="s">
        <v>0</v>
      </c>
      <c r="B101" s="17" t="s">
        <v>1</v>
      </c>
      <c r="C101" s="17" t="s">
        <v>2</v>
      </c>
      <c r="D101" s="17" t="s">
        <v>3</v>
      </c>
      <c r="E101" s="17" t="s">
        <v>4</v>
      </c>
    </row>
    <row r="102" spans="1:8" x14ac:dyDescent="0.25">
      <c r="A102" s="18"/>
      <c r="B102" s="18"/>
      <c r="C102" s="18"/>
      <c r="D102" s="18"/>
      <c r="E102" s="18"/>
    </row>
    <row r="103" spans="1:8" x14ac:dyDescent="0.25">
      <c r="A103" s="4" t="s">
        <v>12</v>
      </c>
      <c r="B103" s="4">
        <v>231</v>
      </c>
      <c r="C103" s="4" t="s">
        <v>22</v>
      </c>
      <c r="D103" s="4">
        <v>5201</v>
      </c>
      <c r="E103" s="4" t="s">
        <v>74</v>
      </c>
    </row>
    <row r="104" spans="1:8" ht="15.75" x14ac:dyDescent="0.25">
      <c r="A104" s="28" t="s">
        <v>108</v>
      </c>
      <c r="B104" s="29"/>
      <c r="C104" s="29"/>
      <c r="D104" s="29"/>
      <c r="E104" s="30"/>
    </row>
  </sheetData>
  <mergeCells count="37">
    <mergeCell ref="A86:A87"/>
    <mergeCell ref="B86:B87"/>
    <mergeCell ref="C86:C87"/>
    <mergeCell ref="D86:D87"/>
    <mergeCell ref="E86:E87"/>
    <mergeCell ref="R3:T3"/>
    <mergeCell ref="Q3:Q4"/>
    <mergeCell ref="P3:P4"/>
    <mergeCell ref="A2:H2"/>
    <mergeCell ref="A83:E85"/>
    <mergeCell ref="F3:H3"/>
    <mergeCell ref="A3:A4"/>
    <mergeCell ref="B3:B4"/>
    <mergeCell ref="C3:C4"/>
    <mergeCell ref="D3:D4"/>
    <mergeCell ref="A100:E100"/>
    <mergeCell ref="A101:A102"/>
    <mergeCell ref="B101:B102"/>
    <mergeCell ref="C101:C102"/>
    <mergeCell ref="D101:D102"/>
    <mergeCell ref="E101:E102"/>
    <mergeCell ref="P2:T2"/>
    <mergeCell ref="J2:N2"/>
    <mergeCell ref="L3:N3"/>
    <mergeCell ref="A94:H96"/>
    <mergeCell ref="A104:E104"/>
    <mergeCell ref="P7:Q7"/>
    <mergeCell ref="E3:E4"/>
    <mergeCell ref="A58:E58"/>
    <mergeCell ref="J53:K53"/>
    <mergeCell ref="A90:E90"/>
    <mergeCell ref="F97:H97"/>
    <mergeCell ref="A97:A98"/>
    <mergeCell ref="B97:B98"/>
    <mergeCell ref="C97:C98"/>
    <mergeCell ref="D97:D98"/>
    <mergeCell ref="E97:E9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POSG 18-19-02-04-2019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serv esc</cp:lastModifiedBy>
  <dcterms:created xsi:type="dcterms:W3CDTF">2018-10-05T04:39:37Z</dcterms:created>
  <dcterms:modified xsi:type="dcterms:W3CDTF">2019-04-09T13:57:54Z</dcterms:modified>
</cp:coreProperties>
</file>