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 Monroy\Desktop\estadisticas\estadistica final para beto 1er trim 202\"/>
    </mc:Choice>
  </mc:AlternateContent>
  <bookViews>
    <workbookView xWindow="0" yWindow="0" windowWidth="28050" windowHeight="10455"/>
  </bookViews>
  <sheets>
    <sheet name="EGRESADOS POSGRADO ANUAL" sheetId="1" r:id="rId1"/>
    <sheet name="EGRESADOS POSGRADO SEMESTRAL" sheetId="2" r:id="rId2"/>
    <sheet name="EGRESADOS POSGRADO TRIMESTRAL" sheetId="3" r:id="rId3"/>
  </sheets>
  <definedNames>
    <definedName name="_xlnm._FilterDatabase" localSheetId="1" hidden="1">'EGRESADOS POSGRADO SEMESTRAL'!$A$5:$H$53</definedName>
    <definedName name="_xlnm.Print_Titles" localSheetId="1">'EGRESADOS POSGRADO SEMESTRAL'!$2:$5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F54" i="2"/>
  <c r="G54" i="2"/>
  <c r="H54" i="2"/>
  <c r="F7" i="3"/>
  <c r="G7" i="3"/>
  <c r="H7" i="3"/>
</calcChain>
</file>

<file path=xl/sharedStrings.xml><?xml version="1.0" encoding="utf-8"?>
<sst xmlns="http://schemas.openxmlformats.org/spreadsheetml/2006/main" count="189" uniqueCount="91">
  <si>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</si>
  <si>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</si>
  <si>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</si>
  <si>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</si>
  <si>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</si>
  <si>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</si>
  <si>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</si>
  <si>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</si>
  <si>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Ciclo 18/19 AP</t>
  </si>
  <si>
    <t>ESPECIALIDAD</t>
  </si>
  <si>
    <t>FAC. DE CS. MEDICAS Y BIOLOGIC</t>
  </si>
  <si>
    <t>ESPECIALIDAD EN MEDICINA FAMILIAR</t>
  </si>
  <si>
    <t>PEDIATRIA</t>
  </si>
  <si>
    <t>MAESTRIA</t>
  </si>
  <si>
    <t>DOCTORADO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</si>
  <si>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</si>
  <si>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</si>
  <si>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</si>
  <si>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</si>
  <si>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</si>
  <si>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FACULTAD DE CS. FISICO MATEMATICAS</t>
  </si>
  <si>
    <t>FAC. DE BIOLOGIA</t>
  </si>
  <si>
    <t>FAC. DE DERECHO Y CS. SOCIALES</t>
  </si>
  <si>
    <t>FAC.DE AGROBIOLOGIA PTE JUAREZ</t>
  </si>
  <si>
    <t>FAC. DE MED. VETERINARIA Y ZOO</t>
  </si>
  <si>
    <t>INST. DE INV. QUIMICOBIOLOGICAS</t>
  </si>
  <si>
    <t>INST. DE INVEST. METALURGICAS</t>
  </si>
  <si>
    <t>INST. DE FISICA Y MATEMATICAS</t>
  </si>
  <si>
    <t>INST. DE INVEST. DE REC. NATUR</t>
  </si>
  <si>
    <t>INST. INV. AGROP. Y FORESTALES</t>
  </si>
  <si>
    <t>INST. DE INVEST. HISTORICAS</t>
  </si>
  <si>
    <t>INST. DE INVEST. ECON. Y EMPRE</t>
  </si>
  <si>
    <t>INSTITUTO DE INVESTIGACIONES EN CIENCIAS DE LA TIERRA</t>
  </si>
  <si>
    <t>MAESTRIA EN CS. Y TEC. DE LA MADERA</t>
  </si>
  <si>
    <t>MAESTRÍA EN CS. EN ING. MECÁNICA</t>
  </si>
  <si>
    <t>D. C.  EN INGENIERÍA QUIMICA</t>
  </si>
  <si>
    <t>M.C. EN INGENIERÍA FÍSICA</t>
  </si>
  <si>
    <t>DOCTORADO EN CS. EN ING. FÍSICA</t>
  </si>
  <si>
    <t>MAESTRÍA EN CIENCIAS BIOLÓGICAS</t>
  </si>
  <si>
    <t>M. EN D. OPCIÓN DER. PROCESAL CONST</t>
  </si>
  <si>
    <t>D.C.B. OP. BIOLOGIA EXP.</t>
  </si>
  <si>
    <t>MAESTRÍA EN CIENCIAS QUÍMICAS</t>
  </si>
  <si>
    <t>DOCTORADO EN CIENCIAS QUÍMICAS</t>
  </si>
  <si>
    <t>D.C. EN METALURGIA Y CS. DE LOS MAT</t>
  </si>
  <si>
    <t>M. EN METALÚRGIA Y CS. DE LOS MATER</t>
  </si>
  <si>
    <t>MAESTRÍA EN CIENCIAS MATEMÁTICAS</t>
  </si>
  <si>
    <t>M. EN C. EN EL ARÉA DE FÍSICA</t>
  </si>
  <si>
    <t>DOCTORADO EN CIENCIAS MATEMÁTICAS</t>
  </si>
  <si>
    <t>DOCTORADO EN POLÍTICAS PÚBLICAS</t>
  </si>
  <si>
    <t xml:space="preserve">MAESTRIA EN GEOCIENCIAS Y PLAN.DEL </t>
  </si>
  <si>
    <t>FAC DE CONTADURIA Y CS ADMINIS</t>
  </si>
  <si>
    <t>MAESTRÍA EN ADMINISTRACIÓN</t>
  </si>
  <si>
    <t>TOTAL AL CORTE</t>
  </si>
  <si>
    <t>FAC. DE ARQUITECTURA</t>
  </si>
  <si>
    <t>FACULTAD DE  PSICOLOGIA</t>
  </si>
  <si>
    <t>MAESTRÍA EN DERECHO (TRONCO COMÚN)</t>
  </si>
  <si>
    <t>M. EN DES. TEC. EN SIST. DE PROD. A</t>
  </si>
  <si>
    <t>M.C. EN BIOLOGÍA EXPERIMENTAL</t>
  </si>
  <si>
    <t>Ciclo 19/20 SP</t>
  </si>
  <si>
    <t>Ciclo 19/03 TP</t>
  </si>
  <si>
    <t>EGRESADOS DEL NIVEL POSGRADO TRIMESTRAL (Maestría Trimestral), EN LOS CICLOS ESCOLARES 19/03 TP.Vigente en SIIA al 31 de Marzo  del 2020  10:50 Hrs.</t>
  </si>
  <si>
    <t>MAST. EN ING. EN EL ÁREA DE ESTRUCT</t>
  </si>
  <si>
    <t>CIENCIAS EN INGENIERIA ELECTRICA</t>
  </si>
  <si>
    <t>DOCTORADO EN CS. EN ING. MECANICA</t>
  </si>
  <si>
    <t>MAESTRÍA EN CS. EN ING. QUÍMICA</t>
  </si>
  <si>
    <t>DOCTORADO EN ARQUITECTURA</t>
  </si>
  <si>
    <t>D.C.B. OP. CON. Y MAN. DE REC. NAT.</t>
  </si>
  <si>
    <t>FAC. DE HISTORIA</t>
  </si>
  <si>
    <t>MAESTRIA EN HISTORIA OP. HISTORIOG.</t>
  </si>
  <si>
    <t>MAEST. HIST. REG. CONTINENTAL</t>
  </si>
  <si>
    <t>DOC. INTERINSTUCIONAL EN PSICOLOGIA</t>
  </si>
  <si>
    <t>MAESTRÍA EN DERECHO ELECTORAL</t>
  </si>
  <si>
    <t>MAST. EN DERECHO DE LA INFORMACIÓN</t>
  </si>
  <si>
    <t>ESPECIALIDAD EN DERECHO PENAL</t>
  </si>
  <si>
    <t>MAESTRÍA EN CIENCIAS DE LA SALUD</t>
  </si>
  <si>
    <t>FACULTAD DE QUIMICOFARMACOBIOLOGIA</t>
  </si>
  <si>
    <t>D.C.B. OP. BIOTEC. ALIMENTARIA</t>
  </si>
  <si>
    <t>D.C.B. OP. BIOTEC. MOL. AGROP.</t>
  </si>
  <si>
    <t>D.C. EN EL ÁREA DE FÍSICA</t>
  </si>
  <si>
    <t>M. C. EN ECOLOGÍA INTEGRATIVA</t>
  </si>
  <si>
    <t>D. C. B. OPC. C. AGROP. FORES. Y AM</t>
  </si>
  <si>
    <t>M.P.A. OPCIÓN PROD. AGRONEGOCIOS</t>
  </si>
  <si>
    <t>MAESTRIA EN HIST. OPC. HIST. DE AME</t>
  </si>
  <si>
    <t>MAESTRIA EN HISTORIA OP. H. DE MEX.</t>
  </si>
  <si>
    <t>M.C. EN NEGOCIOS INTERNACIONALES</t>
  </si>
  <si>
    <t>MAESTRÍA EN POLÍTICAS PÚBLICAS</t>
  </si>
  <si>
    <t>D.C. EN NEGOCIOS INTERNACIONALES</t>
  </si>
  <si>
    <t>TOTAL AL CORTE EN PROCESO</t>
  </si>
  <si>
    <r>
      <t xml:space="preserve">EGRESADOS DEL NIVEL POSGRADO SEMESTRAL (Especialidad Maestría y Doctorado Semestral), EN EL CICLO ESCOLAR  19/20 SP </t>
    </r>
    <r>
      <rPr>
        <b/>
        <sz val="20"/>
        <color theme="0"/>
        <rFont val="Calibri"/>
        <family val="2"/>
        <scheme val="minor"/>
      </rPr>
      <t>(En Proceso)</t>
    </r>
    <r>
      <rPr>
        <sz val="20"/>
        <color theme="0"/>
        <rFont val="Calibri"/>
        <family val="2"/>
        <scheme val="minor"/>
      </rPr>
      <t xml:space="preserve"> . Vigente en SIIA al 31 de Marzo  del 2020  10:50 Hrs.</t>
    </r>
  </si>
  <si>
    <t>EGRESADOS DEL NIVEL POSGRADO ANUAL (Especialidad), EN LOS CICLOS ESCOLARES 18/19 AP . Vigente en SIIA al 19 de Diciembre del 2019 8:20 Hrs.</t>
  </si>
  <si>
    <t>TOTALES POR CICLO VIGENTES AL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</si>
</sst>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2" fillId="2" borderId="4" xfId="0" applyNumberFormat="1" applyFont="1" applyFill="1" applyBorder="1" applyAlignment="1">
      <alignment horizontal="center" vertical="top"/>
    </xf>
    <xf numFmtId="0" fontId="1" fillId="3" borderId="4" xfId="0" applyNumberFormat="1" applyFont="1" applyFill="1" applyBorder="1" applyAlignment="1">
      <alignment horizontal="left" vertical="top"/>
    </xf>
    <xf numFmtId="0" fontId="1" fillId="3" borderId="4" xfId="0" applyNumberFormat="1" applyFont="1" applyFill="1" applyBorder="1" applyAlignment="1">
      <alignment horizontal="right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5" fillId="5" borderId="4" xfId="0" applyFont="1" applyFill="1" applyBorder="1"/>
    <xf numFmtId="0" fontId="3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2" xfId="0" applyNumberFormat="1" applyFont="1" applyFill="1" applyBorder="1" applyAlignment="1">
      <alignment horizontal="center" vertical="top"/>
    </xf>
    <xf numFmtId="0" fontId="7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5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0</xdr:row>
      <xdr:rowOff>47625</xdr:rowOff>
    </xdr:from>
    <xdr:to>
      <xdr:col>6</xdr:col>
      <xdr:colOff>161926</xdr:colOff>
      <xdr:row>0</xdr:row>
      <xdr:rowOff>1095375</xdr:rowOff>
    </xdr:to>
    <xdr:grpSp>
      <xdr:nvGrpSpPr>
        <xdr:cNvPr id="2" name="Grupo 1"/>
        <xdr:cNvGrpSpPr/>
      </xdr:nvGrpSpPr>
      <xdr:grpSpPr>
        <a:xfrm>
          <a:off x="866775" y="47625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0</xdr:row>
      <xdr:rowOff>0</xdr:rowOff>
    </xdr:from>
    <xdr:to>
      <xdr:col>5</xdr:col>
      <xdr:colOff>57151</xdr:colOff>
      <xdr:row>0</xdr:row>
      <xdr:rowOff>1047750</xdr:rowOff>
    </xdr:to>
    <xdr:grpSp>
      <xdr:nvGrpSpPr>
        <xdr:cNvPr id="2" name="Grupo 1"/>
        <xdr:cNvGrpSpPr/>
      </xdr:nvGrpSpPr>
      <xdr:grpSpPr>
        <a:xfrm>
          <a:off x="1943100" y="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95250</xdr:rowOff>
    </xdr:from>
    <xdr:to>
      <xdr:col>6</xdr:col>
      <xdr:colOff>219075</xdr:colOff>
      <xdr:row>0</xdr:row>
      <xdr:rowOff>1143000</xdr:rowOff>
    </xdr:to>
    <xdr:grpSp>
      <xdr:nvGrpSpPr>
        <xdr:cNvPr id="2" name="Grupo 1"/>
        <xdr:cNvGrpSpPr/>
      </xdr:nvGrpSpPr>
      <xdr:grpSpPr>
        <a:xfrm>
          <a:off x="504825" y="95250"/>
          <a:ext cx="6115050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8"/>
  <sheetViews>
    <sheetView tabSelected="1" workbookViewId="0"/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30" bestFit="1" customWidth="1"/>
    <col min="4" max="4" width="10.140625" bestFit="1" customWidth="1"/>
    <col min="5" max="5" width="35.140625" bestFit="1" customWidth="1"/>
    <col min="6" max="6" width="9" bestFit="1" customWidth="1"/>
    <col min="7" max="7" width="8.28515625" bestFit="1" customWidth="1"/>
    <col min="8" max="8" width="5.42578125" bestFit="1" customWidth="1"/>
  </cols>
  <sheetData>
    <row r="1" spans="1:8" ht="93.75" customHeight="1" thickBot="1" x14ac:dyDescent="0.3"/>
    <row r="2" spans="1:8" ht="73.5" customHeight="1" thickBot="1" x14ac:dyDescent="0.3">
      <c r="A2" s="26" t="s">
        <v>89</v>
      </c>
      <c r="B2" s="27"/>
      <c r="C2" s="27"/>
      <c r="D2" s="27"/>
      <c r="E2" s="27"/>
      <c r="F2" s="27"/>
      <c r="G2" s="27"/>
      <c r="H2" s="27"/>
    </row>
    <row r="3" spans="1:8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8" t="s">
        <v>8</v>
      </c>
      <c r="G3" s="19"/>
      <c r="H3" s="19"/>
    </row>
    <row r="4" spans="1:8" x14ac:dyDescent="0.25">
      <c r="A4" s="16"/>
      <c r="B4" s="16"/>
      <c r="C4" s="16"/>
      <c r="D4" s="16"/>
      <c r="E4" s="16"/>
      <c r="F4" s="1" t="s">
        <v>5</v>
      </c>
      <c r="G4" s="1" t="s">
        <v>6</v>
      </c>
      <c r="H4" s="1" t="s">
        <v>7</v>
      </c>
    </row>
    <row r="5" spans="1:8" ht="30.75" customHeight="1" x14ac:dyDescent="0.25">
      <c r="A5" s="17"/>
      <c r="B5" s="17"/>
      <c r="C5" s="17"/>
      <c r="D5" s="17"/>
      <c r="E5" s="17"/>
      <c r="F5" s="12" t="s">
        <v>87</v>
      </c>
      <c r="G5" s="13"/>
      <c r="H5" s="14"/>
    </row>
    <row r="6" spans="1:8" x14ac:dyDescent="0.25">
      <c r="A6" s="4" t="s">
        <v>9</v>
      </c>
      <c r="B6" s="4">
        <v>241</v>
      </c>
      <c r="C6" s="4" t="s">
        <v>10</v>
      </c>
      <c r="D6" s="4">
        <v>1104</v>
      </c>
      <c r="E6" s="4" t="s">
        <v>11</v>
      </c>
      <c r="F6" s="5">
        <v>2</v>
      </c>
      <c r="G6" s="5">
        <v>0</v>
      </c>
      <c r="H6" s="5">
        <v>2</v>
      </c>
    </row>
    <row r="7" spans="1:8" x14ac:dyDescent="0.25">
      <c r="A7" s="2" t="s">
        <v>9</v>
      </c>
      <c r="B7" s="2">
        <v>241</v>
      </c>
      <c r="C7" s="2" t="s">
        <v>10</v>
      </c>
      <c r="D7" s="2">
        <v>1105</v>
      </c>
      <c r="E7" s="2" t="s">
        <v>12</v>
      </c>
      <c r="F7" s="3">
        <v>2</v>
      </c>
      <c r="G7" s="3">
        <v>6</v>
      </c>
      <c r="H7" s="3">
        <v>8</v>
      </c>
    </row>
    <row r="8" spans="1:8" ht="21" x14ac:dyDescent="0.35">
      <c r="A8" s="9" t="s">
        <v>90</v>
      </c>
      <c r="B8" s="10"/>
      <c r="C8" s="10"/>
      <c r="D8" s="10"/>
      <c r="E8" s="11"/>
      <c r="F8" s="6">
        <f t="shared" ref="F8:H8" si="0">SUM(F6:F7)</f>
        <v>4</v>
      </c>
      <c r="G8" s="6">
        <f t="shared" si="0"/>
        <v>6</v>
      </c>
      <c r="H8" s="28">
        <f t="shared" si="0"/>
        <v>10</v>
      </c>
    </row>
  </sheetData>
  <mergeCells count="9">
    <mergeCell ref="A2:H2"/>
    <mergeCell ref="A8:E8"/>
    <mergeCell ref="F5:H5"/>
    <mergeCell ref="A3:A5"/>
    <mergeCell ref="B3:B5"/>
    <mergeCell ref="C3:C5"/>
    <mergeCell ref="D3:D5"/>
    <mergeCell ref="E3:E5"/>
    <mergeCell ref="F3:H3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4"/>
  <sheetViews>
    <sheetView workbookViewId="0"/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53.85546875" bestFit="1" customWidth="1"/>
    <col min="4" max="4" width="10.140625" bestFit="1" customWidth="1"/>
    <col min="5" max="5" width="38" bestFit="1" customWidth="1"/>
    <col min="6" max="6" width="9" bestFit="1" customWidth="1"/>
    <col min="7" max="7" width="8.28515625" bestFit="1" customWidth="1"/>
    <col min="8" max="8" width="6" bestFit="1" customWidth="1"/>
  </cols>
  <sheetData>
    <row r="1" spans="1:8" ht="89.25" customHeight="1" thickBot="1" x14ac:dyDescent="0.3"/>
    <row r="2" spans="1:8" ht="70.5" customHeight="1" thickBot="1" x14ac:dyDescent="0.3">
      <c r="A2" s="7" t="s">
        <v>88</v>
      </c>
      <c r="B2" s="8"/>
      <c r="C2" s="8"/>
      <c r="D2" s="8"/>
      <c r="E2" s="8"/>
      <c r="F2" s="8"/>
      <c r="G2" s="8"/>
      <c r="H2" s="8"/>
    </row>
    <row r="3" spans="1:8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23" t="s">
        <v>58</v>
      </c>
      <c r="G3" s="24"/>
      <c r="H3" s="25"/>
    </row>
    <row r="4" spans="1:8" x14ac:dyDescent="0.25">
      <c r="A4" s="16"/>
      <c r="B4" s="16"/>
      <c r="C4" s="16"/>
      <c r="D4" s="16"/>
      <c r="E4" s="16"/>
      <c r="F4" s="1" t="s">
        <v>5</v>
      </c>
      <c r="G4" s="1" t="s">
        <v>6</v>
      </c>
      <c r="H4" s="1" t="s">
        <v>7</v>
      </c>
    </row>
    <row r="5" spans="1:8" x14ac:dyDescent="0.25">
      <c r="A5" s="17"/>
      <c r="B5" s="17"/>
      <c r="C5" s="17"/>
      <c r="D5" s="17"/>
      <c r="E5" s="17"/>
      <c r="F5" s="20" t="s">
        <v>52</v>
      </c>
      <c r="G5" s="21"/>
      <c r="H5" s="22"/>
    </row>
    <row r="6" spans="1:8" x14ac:dyDescent="0.25">
      <c r="A6" s="4" t="s">
        <v>13</v>
      </c>
      <c r="B6" s="4">
        <v>201</v>
      </c>
      <c r="C6" s="4" t="s">
        <v>15</v>
      </c>
      <c r="D6" s="4">
        <v>2011052</v>
      </c>
      <c r="E6" s="4" t="s">
        <v>61</v>
      </c>
      <c r="F6" s="5">
        <v>4</v>
      </c>
      <c r="G6" s="5">
        <v>3</v>
      </c>
      <c r="H6" s="5">
        <v>7</v>
      </c>
    </row>
    <row r="7" spans="1:8" x14ac:dyDescent="0.25">
      <c r="A7" s="2" t="s">
        <v>13</v>
      </c>
      <c r="B7" s="2">
        <v>202</v>
      </c>
      <c r="C7" s="2" t="s">
        <v>16</v>
      </c>
      <c r="D7" s="2">
        <v>2205</v>
      </c>
      <c r="E7" s="2" t="s">
        <v>62</v>
      </c>
      <c r="F7" s="3">
        <v>9</v>
      </c>
      <c r="G7" s="3">
        <v>4</v>
      </c>
      <c r="H7" s="3">
        <v>13</v>
      </c>
    </row>
    <row r="8" spans="1:8" x14ac:dyDescent="0.25">
      <c r="A8" s="2" t="s">
        <v>13</v>
      </c>
      <c r="B8" s="2">
        <v>203</v>
      </c>
      <c r="C8" s="2" t="s">
        <v>17</v>
      </c>
      <c r="D8" s="2">
        <v>2302</v>
      </c>
      <c r="E8" s="2" t="s">
        <v>33</v>
      </c>
      <c r="F8" s="3">
        <v>1</v>
      </c>
      <c r="G8" s="3">
        <v>0</v>
      </c>
      <c r="H8" s="3">
        <v>1</v>
      </c>
    </row>
    <row r="9" spans="1:8" x14ac:dyDescent="0.25">
      <c r="A9" s="2" t="s">
        <v>14</v>
      </c>
      <c r="B9" s="2">
        <v>204</v>
      </c>
      <c r="C9" s="2" t="s">
        <v>18</v>
      </c>
      <c r="D9" s="2">
        <v>204001</v>
      </c>
      <c r="E9" s="2" t="s">
        <v>63</v>
      </c>
      <c r="F9" s="3">
        <v>3</v>
      </c>
      <c r="G9" s="3">
        <v>2</v>
      </c>
      <c r="H9" s="3">
        <v>5</v>
      </c>
    </row>
    <row r="10" spans="1:8" x14ac:dyDescent="0.25">
      <c r="A10" s="2" t="s">
        <v>13</v>
      </c>
      <c r="B10" s="2">
        <v>204</v>
      </c>
      <c r="C10" s="2" t="s">
        <v>18</v>
      </c>
      <c r="D10" s="2">
        <v>204105</v>
      </c>
      <c r="E10" s="2" t="s">
        <v>34</v>
      </c>
      <c r="F10" s="3">
        <v>2</v>
      </c>
      <c r="G10" s="3">
        <v>0</v>
      </c>
      <c r="H10" s="3">
        <v>2</v>
      </c>
    </row>
    <row r="11" spans="1:8" x14ac:dyDescent="0.25">
      <c r="A11" s="2" t="s">
        <v>13</v>
      </c>
      <c r="B11" s="2">
        <v>205</v>
      </c>
      <c r="C11" s="2" t="s">
        <v>19</v>
      </c>
      <c r="D11" s="2">
        <v>205105</v>
      </c>
      <c r="E11" s="2" t="s">
        <v>64</v>
      </c>
      <c r="F11" s="3">
        <v>4</v>
      </c>
      <c r="G11" s="3">
        <v>2</v>
      </c>
      <c r="H11" s="3">
        <v>6</v>
      </c>
    </row>
    <row r="12" spans="1:8" x14ac:dyDescent="0.25">
      <c r="A12" s="2" t="s">
        <v>14</v>
      </c>
      <c r="B12" s="2">
        <v>205</v>
      </c>
      <c r="C12" s="2" t="s">
        <v>19</v>
      </c>
      <c r="D12" s="2">
        <v>205106</v>
      </c>
      <c r="E12" s="2" t="s">
        <v>35</v>
      </c>
      <c r="F12" s="3">
        <v>4</v>
      </c>
      <c r="G12" s="3">
        <v>1</v>
      </c>
      <c r="H12" s="3">
        <v>5</v>
      </c>
    </row>
    <row r="13" spans="1:8" x14ac:dyDescent="0.25">
      <c r="A13" s="2" t="s">
        <v>14</v>
      </c>
      <c r="B13" s="2">
        <v>206</v>
      </c>
      <c r="C13" s="2" t="s">
        <v>53</v>
      </c>
      <c r="D13" s="2">
        <v>2602</v>
      </c>
      <c r="E13" s="2" t="s">
        <v>65</v>
      </c>
      <c r="F13" s="3">
        <v>1</v>
      </c>
      <c r="G13" s="3">
        <v>2</v>
      </c>
      <c r="H13" s="3">
        <v>3</v>
      </c>
    </row>
    <row r="14" spans="1:8" x14ac:dyDescent="0.25">
      <c r="A14" s="2" t="s">
        <v>13</v>
      </c>
      <c r="B14" s="2">
        <v>211</v>
      </c>
      <c r="C14" s="2" t="s">
        <v>20</v>
      </c>
      <c r="D14" s="2">
        <v>2111053</v>
      </c>
      <c r="E14" s="2" t="s">
        <v>36</v>
      </c>
      <c r="F14" s="3">
        <v>4</v>
      </c>
      <c r="G14" s="3">
        <v>0</v>
      </c>
      <c r="H14" s="3">
        <v>4</v>
      </c>
    </row>
    <row r="15" spans="1:8" x14ac:dyDescent="0.25">
      <c r="A15" s="2" t="s">
        <v>14</v>
      </c>
      <c r="B15" s="2">
        <v>211</v>
      </c>
      <c r="C15" s="2" t="s">
        <v>20</v>
      </c>
      <c r="D15" s="2">
        <v>211106</v>
      </c>
      <c r="E15" s="2" t="s">
        <v>37</v>
      </c>
      <c r="F15" s="3">
        <v>1</v>
      </c>
      <c r="G15" s="3">
        <v>0</v>
      </c>
      <c r="H15" s="3">
        <v>1</v>
      </c>
    </row>
    <row r="16" spans="1:8" x14ac:dyDescent="0.25">
      <c r="A16" s="2" t="s">
        <v>13</v>
      </c>
      <c r="B16" s="2">
        <v>212</v>
      </c>
      <c r="C16" s="2" t="s">
        <v>21</v>
      </c>
      <c r="D16" s="2">
        <v>2001052</v>
      </c>
      <c r="E16" s="2" t="s">
        <v>38</v>
      </c>
      <c r="F16" s="3">
        <v>11</v>
      </c>
      <c r="G16" s="3">
        <v>4</v>
      </c>
      <c r="H16" s="3">
        <v>15</v>
      </c>
    </row>
    <row r="17" spans="1:8" x14ac:dyDescent="0.25">
      <c r="A17" s="2" t="s">
        <v>14</v>
      </c>
      <c r="B17" s="2">
        <v>212</v>
      </c>
      <c r="C17" s="2" t="s">
        <v>21</v>
      </c>
      <c r="D17" s="2">
        <v>212001</v>
      </c>
      <c r="E17" s="2" t="s">
        <v>66</v>
      </c>
      <c r="F17" s="3">
        <v>1</v>
      </c>
      <c r="G17" s="3">
        <v>0</v>
      </c>
      <c r="H17" s="3">
        <v>1</v>
      </c>
    </row>
    <row r="18" spans="1:8" x14ac:dyDescent="0.25">
      <c r="A18" s="2" t="s">
        <v>13</v>
      </c>
      <c r="B18" s="2">
        <v>222</v>
      </c>
      <c r="C18" s="2" t="s">
        <v>67</v>
      </c>
      <c r="D18" s="2">
        <v>4501</v>
      </c>
      <c r="E18" s="2" t="s">
        <v>68</v>
      </c>
      <c r="F18" s="3">
        <v>0</v>
      </c>
      <c r="G18" s="3">
        <v>2</v>
      </c>
      <c r="H18" s="3">
        <v>2</v>
      </c>
    </row>
    <row r="19" spans="1:8" x14ac:dyDescent="0.25">
      <c r="A19" s="2" t="s">
        <v>13</v>
      </c>
      <c r="B19" s="2">
        <v>222</v>
      </c>
      <c r="C19" s="2" t="s">
        <v>67</v>
      </c>
      <c r="D19" s="2">
        <v>4503</v>
      </c>
      <c r="E19" s="2" t="s">
        <v>69</v>
      </c>
      <c r="F19" s="3">
        <v>1</v>
      </c>
      <c r="G19" s="3">
        <v>4</v>
      </c>
      <c r="H19" s="3">
        <v>5</v>
      </c>
    </row>
    <row r="20" spans="1:8" x14ac:dyDescent="0.25">
      <c r="A20" s="2" t="s">
        <v>14</v>
      </c>
      <c r="B20" s="2">
        <v>224</v>
      </c>
      <c r="C20" s="2" t="s">
        <v>54</v>
      </c>
      <c r="D20" s="2">
        <v>1701</v>
      </c>
      <c r="E20" s="2" t="s">
        <v>70</v>
      </c>
      <c r="F20" s="3">
        <v>2</v>
      </c>
      <c r="G20" s="3">
        <v>1</v>
      </c>
      <c r="H20" s="3">
        <v>3</v>
      </c>
    </row>
    <row r="21" spans="1:8" x14ac:dyDescent="0.25">
      <c r="A21" s="2" t="s">
        <v>13</v>
      </c>
      <c r="B21" s="2">
        <v>232</v>
      </c>
      <c r="C21" s="2" t="s">
        <v>22</v>
      </c>
      <c r="D21" s="2">
        <v>232001</v>
      </c>
      <c r="E21" s="2" t="s">
        <v>55</v>
      </c>
      <c r="F21" s="3">
        <v>38</v>
      </c>
      <c r="G21" s="3">
        <v>42</v>
      </c>
      <c r="H21" s="3">
        <v>80</v>
      </c>
    </row>
    <row r="22" spans="1:8" x14ac:dyDescent="0.25">
      <c r="A22" s="2" t="s">
        <v>13</v>
      </c>
      <c r="B22" s="2">
        <v>232</v>
      </c>
      <c r="C22" s="2" t="s">
        <v>22</v>
      </c>
      <c r="D22" s="2">
        <v>2321052</v>
      </c>
      <c r="E22" s="2" t="s">
        <v>71</v>
      </c>
      <c r="F22" s="3">
        <v>0</v>
      </c>
      <c r="G22" s="3">
        <v>1</v>
      </c>
      <c r="H22" s="3">
        <v>1</v>
      </c>
    </row>
    <row r="23" spans="1:8" x14ac:dyDescent="0.25">
      <c r="A23" s="2" t="s">
        <v>13</v>
      </c>
      <c r="B23" s="2">
        <v>232</v>
      </c>
      <c r="C23" s="2" t="s">
        <v>22</v>
      </c>
      <c r="D23" s="2">
        <v>2321053</v>
      </c>
      <c r="E23" s="2" t="s">
        <v>72</v>
      </c>
      <c r="F23" s="3">
        <v>4</v>
      </c>
      <c r="G23" s="3">
        <v>13</v>
      </c>
      <c r="H23" s="3">
        <v>17</v>
      </c>
    </row>
    <row r="24" spans="1:8" x14ac:dyDescent="0.25">
      <c r="A24" s="2" t="s">
        <v>13</v>
      </c>
      <c r="B24" s="2">
        <v>232</v>
      </c>
      <c r="C24" s="2" t="s">
        <v>22</v>
      </c>
      <c r="D24" s="2">
        <v>2323105</v>
      </c>
      <c r="E24" s="2" t="s">
        <v>39</v>
      </c>
      <c r="F24" s="3">
        <v>0</v>
      </c>
      <c r="G24" s="3">
        <v>1</v>
      </c>
      <c r="H24" s="3">
        <v>1</v>
      </c>
    </row>
    <row r="25" spans="1:8" x14ac:dyDescent="0.25">
      <c r="A25" s="2" t="s">
        <v>9</v>
      </c>
      <c r="B25" s="2">
        <v>232</v>
      </c>
      <c r="C25" s="2" t="s">
        <v>22</v>
      </c>
      <c r="D25" s="2">
        <v>5101</v>
      </c>
      <c r="E25" s="2" t="s">
        <v>73</v>
      </c>
      <c r="F25" s="3">
        <v>5</v>
      </c>
      <c r="G25" s="3">
        <v>4</v>
      </c>
      <c r="H25" s="3">
        <v>9</v>
      </c>
    </row>
    <row r="26" spans="1:8" x14ac:dyDescent="0.25">
      <c r="A26" s="2" t="s">
        <v>13</v>
      </c>
      <c r="B26" s="2">
        <v>241</v>
      </c>
      <c r="C26" s="2" t="s">
        <v>10</v>
      </c>
      <c r="D26" s="2">
        <v>2411051</v>
      </c>
      <c r="E26" s="2" t="s">
        <v>74</v>
      </c>
      <c r="F26" s="3">
        <v>5</v>
      </c>
      <c r="G26" s="3">
        <v>6</v>
      </c>
      <c r="H26" s="3">
        <v>11</v>
      </c>
    </row>
    <row r="27" spans="1:8" x14ac:dyDescent="0.25">
      <c r="A27" s="2" t="s">
        <v>13</v>
      </c>
      <c r="B27" s="2">
        <v>243</v>
      </c>
      <c r="C27" s="2" t="s">
        <v>75</v>
      </c>
      <c r="D27" s="2">
        <v>2001052</v>
      </c>
      <c r="E27" s="2" t="s">
        <v>38</v>
      </c>
      <c r="F27" s="3">
        <v>4</v>
      </c>
      <c r="G27" s="3">
        <v>3</v>
      </c>
      <c r="H27" s="3">
        <v>7</v>
      </c>
    </row>
    <row r="28" spans="1:8" x14ac:dyDescent="0.25">
      <c r="A28" s="2" t="s">
        <v>14</v>
      </c>
      <c r="B28" s="2">
        <v>243</v>
      </c>
      <c r="C28" s="2" t="s">
        <v>75</v>
      </c>
      <c r="D28" s="2">
        <v>243001</v>
      </c>
      <c r="E28" s="2" t="s">
        <v>76</v>
      </c>
      <c r="F28" s="3">
        <v>0</v>
      </c>
      <c r="G28" s="3">
        <v>1</v>
      </c>
      <c r="H28" s="3">
        <v>1</v>
      </c>
    </row>
    <row r="29" spans="1:8" x14ac:dyDescent="0.25">
      <c r="A29" s="2" t="s">
        <v>13</v>
      </c>
      <c r="B29" s="2">
        <v>251</v>
      </c>
      <c r="C29" s="2" t="s">
        <v>23</v>
      </c>
      <c r="D29" s="2">
        <v>2001052</v>
      </c>
      <c r="E29" s="2" t="s">
        <v>38</v>
      </c>
      <c r="F29" s="3">
        <v>0</v>
      </c>
      <c r="G29" s="3">
        <v>2</v>
      </c>
      <c r="H29" s="3">
        <v>2</v>
      </c>
    </row>
    <row r="30" spans="1:8" x14ac:dyDescent="0.25">
      <c r="A30" s="2" t="s">
        <v>13</v>
      </c>
      <c r="B30" s="2">
        <v>252</v>
      </c>
      <c r="C30" s="2" t="s">
        <v>24</v>
      </c>
      <c r="D30" s="2">
        <v>2001052</v>
      </c>
      <c r="E30" s="2" t="s">
        <v>38</v>
      </c>
      <c r="F30" s="3">
        <v>5</v>
      </c>
      <c r="G30" s="3">
        <v>7</v>
      </c>
      <c r="H30" s="3">
        <v>12</v>
      </c>
    </row>
    <row r="31" spans="1:8" x14ac:dyDescent="0.25">
      <c r="A31" s="2" t="s">
        <v>14</v>
      </c>
      <c r="B31" s="2">
        <v>252</v>
      </c>
      <c r="C31" s="2" t="s">
        <v>24</v>
      </c>
      <c r="D31" s="2">
        <v>252001</v>
      </c>
      <c r="E31" s="2" t="s">
        <v>77</v>
      </c>
      <c r="F31" s="3">
        <v>1</v>
      </c>
      <c r="G31" s="3">
        <v>2</v>
      </c>
      <c r="H31" s="3">
        <v>3</v>
      </c>
    </row>
    <row r="32" spans="1:8" x14ac:dyDescent="0.25">
      <c r="A32" s="2" t="s">
        <v>13</v>
      </c>
      <c r="B32" s="2">
        <v>252</v>
      </c>
      <c r="C32" s="2" t="s">
        <v>24</v>
      </c>
      <c r="D32" s="2">
        <v>252105</v>
      </c>
      <c r="E32" s="2" t="s">
        <v>56</v>
      </c>
      <c r="F32" s="3">
        <v>1</v>
      </c>
      <c r="G32" s="3">
        <v>0</v>
      </c>
      <c r="H32" s="3">
        <v>1</v>
      </c>
    </row>
    <row r="33" spans="1:8" x14ac:dyDescent="0.25">
      <c r="A33" s="2" t="s">
        <v>14</v>
      </c>
      <c r="B33" s="2">
        <v>301</v>
      </c>
      <c r="C33" s="2" t="s">
        <v>25</v>
      </c>
      <c r="D33" s="2">
        <v>301001</v>
      </c>
      <c r="E33" s="2" t="s">
        <v>40</v>
      </c>
      <c r="F33" s="3">
        <v>3</v>
      </c>
      <c r="G33" s="3">
        <v>1</v>
      </c>
      <c r="H33" s="3">
        <v>4</v>
      </c>
    </row>
    <row r="34" spans="1:8" x14ac:dyDescent="0.25">
      <c r="A34" s="2" t="s">
        <v>13</v>
      </c>
      <c r="B34" s="2">
        <v>301</v>
      </c>
      <c r="C34" s="2" t="s">
        <v>25</v>
      </c>
      <c r="D34" s="2">
        <v>301105</v>
      </c>
      <c r="E34" s="2" t="s">
        <v>57</v>
      </c>
      <c r="F34" s="3">
        <v>0</v>
      </c>
      <c r="G34" s="3">
        <v>1</v>
      </c>
      <c r="H34" s="3">
        <v>1</v>
      </c>
    </row>
    <row r="35" spans="1:8" x14ac:dyDescent="0.25">
      <c r="A35" s="2" t="s">
        <v>13</v>
      </c>
      <c r="B35" s="2">
        <v>301</v>
      </c>
      <c r="C35" s="2" t="s">
        <v>25</v>
      </c>
      <c r="D35" s="2">
        <v>3011051</v>
      </c>
      <c r="E35" s="2" t="s">
        <v>41</v>
      </c>
      <c r="F35" s="3">
        <v>2</v>
      </c>
      <c r="G35" s="3">
        <v>4</v>
      </c>
      <c r="H35" s="3">
        <v>6</v>
      </c>
    </row>
    <row r="36" spans="1:8" x14ac:dyDescent="0.25">
      <c r="A36" s="2" t="s">
        <v>14</v>
      </c>
      <c r="B36" s="2">
        <v>301</v>
      </c>
      <c r="C36" s="2" t="s">
        <v>25</v>
      </c>
      <c r="D36" s="2">
        <v>301106</v>
      </c>
      <c r="E36" s="2" t="s">
        <v>42</v>
      </c>
      <c r="F36" s="3">
        <v>2</v>
      </c>
      <c r="G36" s="3">
        <v>2</v>
      </c>
      <c r="H36" s="3">
        <v>4</v>
      </c>
    </row>
    <row r="37" spans="1:8" x14ac:dyDescent="0.25">
      <c r="A37" s="2" t="s">
        <v>14</v>
      </c>
      <c r="B37" s="2">
        <v>302</v>
      </c>
      <c r="C37" s="2" t="s">
        <v>26</v>
      </c>
      <c r="D37" s="2">
        <v>302106</v>
      </c>
      <c r="E37" s="2" t="s">
        <v>43</v>
      </c>
      <c r="F37" s="3">
        <v>8</v>
      </c>
      <c r="G37" s="3">
        <v>4</v>
      </c>
      <c r="H37" s="3">
        <v>12</v>
      </c>
    </row>
    <row r="38" spans="1:8" x14ac:dyDescent="0.25">
      <c r="A38" s="2" t="s">
        <v>13</v>
      </c>
      <c r="B38" s="2">
        <v>302</v>
      </c>
      <c r="C38" s="2" t="s">
        <v>26</v>
      </c>
      <c r="D38" s="2">
        <v>6001</v>
      </c>
      <c r="E38" s="2" t="s">
        <v>44</v>
      </c>
      <c r="F38" s="3">
        <v>3</v>
      </c>
      <c r="G38" s="3">
        <v>4</v>
      </c>
      <c r="H38" s="3">
        <v>7</v>
      </c>
    </row>
    <row r="39" spans="1:8" x14ac:dyDescent="0.25">
      <c r="A39" s="2" t="s">
        <v>13</v>
      </c>
      <c r="B39" s="2">
        <v>303</v>
      </c>
      <c r="C39" s="2" t="s">
        <v>27</v>
      </c>
      <c r="D39" s="2">
        <v>3031051</v>
      </c>
      <c r="E39" s="2" t="s">
        <v>45</v>
      </c>
      <c r="F39" s="3">
        <v>4</v>
      </c>
      <c r="G39" s="3">
        <v>0</v>
      </c>
      <c r="H39" s="3">
        <v>4</v>
      </c>
    </row>
    <row r="40" spans="1:8" x14ac:dyDescent="0.25">
      <c r="A40" s="2" t="s">
        <v>13</v>
      </c>
      <c r="B40" s="2">
        <v>303</v>
      </c>
      <c r="C40" s="2" t="s">
        <v>27</v>
      </c>
      <c r="D40" s="2">
        <v>3031052</v>
      </c>
      <c r="E40" s="2" t="s">
        <v>46</v>
      </c>
      <c r="F40" s="3">
        <v>2</v>
      </c>
      <c r="G40" s="3">
        <v>0</v>
      </c>
      <c r="H40" s="3">
        <v>2</v>
      </c>
    </row>
    <row r="41" spans="1:8" x14ac:dyDescent="0.25">
      <c r="A41" s="2" t="s">
        <v>14</v>
      </c>
      <c r="B41" s="2">
        <v>303</v>
      </c>
      <c r="C41" s="2" t="s">
        <v>27</v>
      </c>
      <c r="D41" s="2">
        <v>3031061</v>
      </c>
      <c r="E41" s="2" t="s">
        <v>47</v>
      </c>
      <c r="F41" s="3">
        <v>0</v>
      </c>
      <c r="G41" s="3">
        <v>1</v>
      </c>
      <c r="H41" s="3">
        <v>1</v>
      </c>
    </row>
    <row r="42" spans="1:8" x14ac:dyDescent="0.25">
      <c r="A42" s="2" t="s">
        <v>14</v>
      </c>
      <c r="B42" s="2">
        <v>303</v>
      </c>
      <c r="C42" s="2" t="s">
        <v>27</v>
      </c>
      <c r="D42" s="2">
        <v>3031063</v>
      </c>
      <c r="E42" s="2" t="s">
        <v>78</v>
      </c>
      <c r="F42" s="3">
        <v>2</v>
      </c>
      <c r="G42" s="3">
        <v>0</v>
      </c>
      <c r="H42" s="3">
        <v>2</v>
      </c>
    </row>
    <row r="43" spans="1:8" x14ac:dyDescent="0.25">
      <c r="A43" s="2" t="s">
        <v>13</v>
      </c>
      <c r="B43" s="2">
        <v>304</v>
      </c>
      <c r="C43" s="2" t="s">
        <v>28</v>
      </c>
      <c r="D43" s="2">
        <v>304105</v>
      </c>
      <c r="E43" s="2" t="s">
        <v>79</v>
      </c>
      <c r="F43" s="3">
        <v>4</v>
      </c>
      <c r="G43" s="3">
        <v>3</v>
      </c>
      <c r="H43" s="3">
        <v>7</v>
      </c>
    </row>
    <row r="44" spans="1:8" x14ac:dyDescent="0.25">
      <c r="A44" s="2" t="s">
        <v>13</v>
      </c>
      <c r="B44" s="2">
        <v>305</v>
      </c>
      <c r="C44" s="2" t="s">
        <v>29</v>
      </c>
      <c r="D44" s="2">
        <v>2001052</v>
      </c>
      <c r="E44" s="2" t="s">
        <v>38</v>
      </c>
      <c r="F44" s="3">
        <v>3</v>
      </c>
      <c r="G44" s="3">
        <v>5</v>
      </c>
      <c r="H44" s="3">
        <v>8</v>
      </c>
    </row>
    <row r="45" spans="1:8" x14ac:dyDescent="0.25">
      <c r="A45" s="2" t="s">
        <v>14</v>
      </c>
      <c r="B45" s="2">
        <v>305</v>
      </c>
      <c r="C45" s="2" t="s">
        <v>29</v>
      </c>
      <c r="D45" s="2">
        <v>305001</v>
      </c>
      <c r="E45" s="2" t="s">
        <v>80</v>
      </c>
      <c r="F45" s="3">
        <v>1</v>
      </c>
      <c r="G45" s="3">
        <v>1</v>
      </c>
      <c r="H45" s="3">
        <v>2</v>
      </c>
    </row>
    <row r="46" spans="1:8" x14ac:dyDescent="0.25">
      <c r="A46" s="2" t="s">
        <v>13</v>
      </c>
      <c r="B46" s="2">
        <v>305</v>
      </c>
      <c r="C46" s="2" t="s">
        <v>29</v>
      </c>
      <c r="D46" s="2">
        <v>305012</v>
      </c>
      <c r="E46" s="2" t="s">
        <v>81</v>
      </c>
      <c r="F46" s="3">
        <v>1</v>
      </c>
      <c r="G46" s="3">
        <v>2</v>
      </c>
      <c r="H46" s="3">
        <v>3</v>
      </c>
    </row>
    <row r="47" spans="1:8" x14ac:dyDescent="0.25">
      <c r="A47" s="2" t="s">
        <v>13</v>
      </c>
      <c r="B47" s="2">
        <v>306</v>
      </c>
      <c r="C47" s="2" t="s">
        <v>30</v>
      </c>
      <c r="D47" s="2">
        <v>4502</v>
      </c>
      <c r="E47" s="2" t="s">
        <v>82</v>
      </c>
      <c r="F47" s="3">
        <v>3</v>
      </c>
      <c r="G47" s="3">
        <v>3</v>
      </c>
      <c r="H47" s="3">
        <v>6</v>
      </c>
    </row>
    <row r="48" spans="1:8" x14ac:dyDescent="0.25">
      <c r="A48" s="2" t="s">
        <v>13</v>
      </c>
      <c r="B48" s="2">
        <v>306</v>
      </c>
      <c r="C48" s="2" t="s">
        <v>30</v>
      </c>
      <c r="D48" s="2">
        <v>4504</v>
      </c>
      <c r="E48" s="2" t="s">
        <v>83</v>
      </c>
      <c r="F48" s="3">
        <v>4</v>
      </c>
      <c r="G48" s="3">
        <v>2</v>
      </c>
      <c r="H48" s="3">
        <v>6</v>
      </c>
    </row>
    <row r="49" spans="1:8" x14ac:dyDescent="0.25">
      <c r="A49" s="2" t="s">
        <v>13</v>
      </c>
      <c r="B49" s="2">
        <v>307</v>
      </c>
      <c r="C49" s="2" t="s">
        <v>31</v>
      </c>
      <c r="D49" s="2">
        <v>3071051</v>
      </c>
      <c r="E49" s="2" t="s">
        <v>84</v>
      </c>
      <c r="F49" s="3">
        <v>5</v>
      </c>
      <c r="G49" s="3">
        <v>12</v>
      </c>
      <c r="H49" s="3">
        <v>17</v>
      </c>
    </row>
    <row r="50" spans="1:8" x14ac:dyDescent="0.25">
      <c r="A50" s="2" t="s">
        <v>13</v>
      </c>
      <c r="B50" s="2">
        <v>307</v>
      </c>
      <c r="C50" s="2" t="s">
        <v>31</v>
      </c>
      <c r="D50" s="2">
        <v>3071052</v>
      </c>
      <c r="E50" s="2" t="s">
        <v>85</v>
      </c>
      <c r="F50" s="3">
        <v>5</v>
      </c>
      <c r="G50" s="3">
        <v>4</v>
      </c>
      <c r="H50" s="3">
        <v>9</v>
      </c>
    </row>
    <row r="51" spans="1:8" x14ac:dyDescent="0.25">
      <c r="A51" s="2" t="s">
        <v>14</v>
      </c>
      <c r="B51" s="2">
        <v>307</v>
      </c>
      <c r="C51" s="2" t="s">
        <v>31</v>
      </c>
      <c r="D51" s="2">
        <v>3071062</v>
      </c>
      <c r="E51" s="2" t="s">
        <v>86</v>
      </c>
      <c r="F51" s="3">
        <v>0</v>
      </c>
      <c r="G51" s="3">
        <v>2</v>
      </c>
      <c r="H51" s="3">
        <v>2</v>
      </c>
    </row>
    <row r="52" spans="1:8" x14ac:dyDescent="0.25">
      <c r="A52" s="2" t="s">
        <v>14</v>
      </c>
      <c r="B52" s="2">
        <v>307</v>
      </c>
      <c r="C52" s="2" t="s">
        <v>31</v>
      </c>
      <c r="D52" s="2">
        <v>3071064</v>
      </c>
      <c r="E52" s="2" t="s">
        <v>48</v>
      </c>
      <c r="F52" s="3">
        <v>2</v>
      </c>
      <c r="G52" s="3">
        <v>1</v>
      </c>
      <c r="H52" s="3">
        <v>3</v>
      </c>
    </row>
    <row r="53" spans="1:8" x14ac:dyDescent="0.25">
      <c r="A53" s="2" t="s">
        <v>13</v>
      </c>
      <c r="B53" s="2">
        <v>309</v>
      </c>
      <c r="C53" s="2" t="s">
        <v>32</v>
      </c>
      <c r="D53" s="2">
        <v>6003</v>
      </c>
      <c r="E53" s="2" t="s">
        <v>49</v>
      </c>
      <c r="F53" s="3">
        <v>7</v>
      </c>
      <c r="G53" s="3">
        <v>4</v>
      </c>
      <c r="H53" s="3">
        <v>11</v>
      </c>
    </row>
    <row r="54" spans="1:8" ht="21" x14ac:dyDescent="0.35">
      <c r="A54" s="9" t="s">
        <v>90</v>
      </c>
      <c r="B54" s="10"/>
      <c r="C54" s="10"/>
      <c r="D54" s="10"/>
      <c r="E54" s="11"/>
      <c r="F54" s="6">
        <f>SUM(F6:F53)</f>
        <v>172</v>
      </c>
      <c r="G54" s="6">
        <f>SUM(G6:G53)</f>
        <v>163</v>
      </c>
      <c r="H54" s="28">
        <f>SUM(H6:H53)</f>
        <v>335</v>
      </c>
    </row>
  </sheetData>
  <autoFilter ref="A5:H53">
    <filterColumn colId="5" showButton="0"/>
    <filterColumn colId="6" showButton="0"/>
  </autoFilter>
  <mergeCells count="9">
    <mergeCell ref="A2:H2"/>
    <mergeCell ref="A54:E54"/>
    <mergeCell ref="F5:H5"/>
    <mergeCell ref="A3:A5"/>
    <mergeCell ref="B3:B5"/>
    <mergeCell ref="C3:C5"/>
    <mergeCell ref="D3:D5"/>
    <mergeCell ref="E3:E5"/>
    <mergeCell ref="F3:H3"/>
  </mergeCells>
  <pageMargins left="0.43307086614173229" right="0.31496062992125984" top="0.47244094488188981" bottom="0.43307086614173229" header="0.31496062992125984" footer="0.31496062992125984"/>
  <pageSetup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7"/>
  <sheetViews>
    <sheetView workbookViewId="0"/>
  </sheetViews>
  <sheetFormatPr baseColWidth="10" defaultRowHeight="15" x14ac:dyDescent="0.25"/>
  <cols>
    <col min="1" max="1" width="10" bestFit="1" customWidth="1"/>
    <col min="2" max="2" width="5" bestFit="1" customWidth="1"/>
    <col min="3" max="3" width="32.28515625" bestFit="1" customWidth="1"/>
    <col min="4" max="4" width="10.140625" bestFit="1" customWidth="1"/>
    <col min="5" max="5" width="29.5703125" bestFit="1" customWidth="1"/>
    <col min="6" max="6" width="9" bestFit="1" customWidth="1"/>
    <col min="7" max="7" width="8.28515625" bestFit="1" customWidth="1"/>
    <col min="8" max="8" width="5.42578125" bestFit="1" customWidth="1"/>
  </cols>
  <sheetData>
    <row r="1" spans="1:8" ht="99" customHeight="1" thickBot="1" x14ac:dyDescent="0.3"/>
    <row r="2" spans="1:8" ht="75" customHeight="1" thickBot="1" x14ac:dyDescent="0.3">
      <c r="A2" s="7" t="s">
        <v>60</v>
      </c>
      <c r="B2" s="8"/>
      <c r="C2" s="8"/>
      <c r="D2" s="8"/>
      <c r="E2" s="8"/>
      <c r="F2" s="8"/>
      <c r="G2" s="8"/>
      <c r="H2" s="8"/>
    </row>
    <row r="3" spans="1:8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8" t="s">
        <v>59</v>
      </c>
      <c r="G3" s="19"/>
      <c r="H3" s="19"/>
    </row>
    <row r="4" spans="1:8" x14ac:dyDescent="0.25">
      <c r="A4" s="16"/>
      <c r="B4" s="16"/>
      <c r="C4" s="16"/>
      <c r="D4" s="16"/>
      <c r="E4" s="16"/>
      <c r="F4" s="1" t="s">
        <v>5</v>
      </c>
      <c r="G4" s="1" t="s">
        <v>6</v>
      </c>
      <c r="H4" s="1" t="s">
        <v>7</v>
      </c>
    </row>
    <row r="5" spans="1:8" x14ac:dyDescent="0.25">
      <c r="A5" s="17"/>
      <c r="B5" s="17"/>
      <c r="C5" s="17"/>
      <c r="D5" s="17"/>
      <c r="E5" s="17"/>
      <c r="F5" s="20" t="s">
        <v>52</v>
      </c>
      <c r="G5" s="21"/>
      <c r="H5" s="22"/>
    </row>
    <row r="6" spans="1:8" x14ac:dyDescent="0.25">
      <c r="A6" s="4" t="s">
        <v>13</v>
      </c>
      <c r="B6" s="4">
        <v>231</v>
      </c>
      <c r="C6" s="4" t="s">
        <v>50</v>
      </c>
      <c r="D6" s="4">
        <v>5201</v>
      </c>
      <c r="E6" s="4" t="s">
        <v>51</v>
      </c>
      <c r="F6" s="5">
        <v>5</v>
      </c>
      <c r="G6" s="5">
        <v>4</v>
      </c>
      <c r="H6" s="5">
        <v>9</v>
      </c>
    </row>
    <row r="7" spans="1:8" ht="21" x14ac:dyDescent="0.35">
      <c r="A7" s="9" t="s">
        <v>90</v>
      </c>
      <c r="B7" s="10"/>
      <c r="C7" s="10"/>
      <c r="D7" s="10"/>
      <c r="E7" s="11"/>
      <c r="F7" s="6">
        <f t="shared" ref="F7:H7" si="0">SUM(F6)</f>
        <v>5</v>
      </c>
      <c r="G7" s="6">
        <f t="shared" si="0"/>
        <v>4</v>
      </c>
      <c r="H7" s="28">
        <f t="shared" si="0"/>
        <v>9</v>
      </c>
    </row>
  </sheetData>
  <mergeCells count="9">
    <mergeCell ref="A2:H2"/>
    <mergeCell ref="A7:E7"/>
    <mergeCell ref="F5:H5"/>
    <mergeCell ref="A3:A5"/>
    <mergeCell ref="B3:B5"/>
    <mergeCell ref="C3:C5"/>
    <mergeCell ref="D3:D5"/>
    <mergeCell ref="E3:E5"/>
    <mergeCell ref="F3:H3"/>
  </mergeCells>
  <pageMargins left="1.1200000000000001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EGRESADOS POSGRADO ANUAL</vt:lpstr>
      <vt:lpstr>EGRESADOS POSGRADO SEMESTRAL</vt:lpstr>
      <vt:lpstr>EGRESADOS POSGRADO TRIMESTRAL</vt:lpstr>
      <vt:lpstr>'EGRESADOS POSGRADO SEMESTRAL'!Títulos_a_imprimir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cp:lastPrinted>2020-03-31T15:33:05Z</cp:lastPrinted>
  <dcterms:created xsi:type="dcterms:W3CDTF">2019-07-01T15:24:48Z</dcterms:created>
  <dcterms:modified xsi:type="dcterms:W3CDTF">2020-03-31T15:33:20Z</dcterms:modified>
</cp:coreProperties>
</file>