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xr:revisionPtr revIDLastSave="0" documentId="13_ncr:1_{3CFC7A50-AA48-42E7-978C-8328B7F926C5}" xr6:coauthVersionLast="40" xr6:coauthVersionMax="40" xr10:uidLastSave="{00000000-0000-0000-0000-000000000000}"/>
  <bookViews>
    <workbookView xWindow="0" yWindow="0" windowWidth="20490" windowHeight="81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C7" i="1" l="1"/>
  <c r="N7" i="1" s="1"/>
  <c r="D7" i="1"/>
  <c r="M11" i="1"/>
  <c r="L11" i="1"/>
  <c r="K11" i="1"/>
  <c r="J11" i="1"/>
  <c r="N11" i="1" l="1"/>
  <c r="I11" i="1" l="1"/>
  <c r="H11" i="1" l="1"/>
  <c r="G11" i="1" l="1"/>
  <c r="F11" i="1" l="1"/>
  <c r="E11" i="1" l="1"/>
  <c r="D11" i="1"/>
  <c r="C11" i="1"/>
  <c r="B11" i="1"/>
</calcChain>
</file>

<file path=xl/sharedStrings.xml><?xml version="1.0" encoding="utf-8"?>
<sst xmlns="http://schemas.openxmlformats.org/spreadsheetml/2006/main" count="22" uniqueCount="21">
  <si>
    <t>TOTAL</t>
  </si>
  <si>
    <t xml:space="preserve">CARTAS PASANTE COMERCIALES </t>
  </si>
  <si>
    <t>CARTAS PASANTE PERGAMINO</t>
  </si>
  <si>
    <t>CERTIFICADOS GLOBALES</t>
  </si>
  <si>
    <t>TIPO DE DOCUMENTO</t>
  </si>
  <si>
    <t>SEP</t>
  </si>
  <si>
    <t>OCT</t>
  </si>
  <si>
    <t>NOV</t>
  </si>
  <si>
    <t>DIC</t>
  </si>
  <si>
    <t>AGO</t>
  </si>
  <si>
    <t>JUL</t>
  </si>
  <si>
    <t>JUN</t>
  </si>
  <si>
    <t>MAY</t>
  </si>
  <si>
    <t>ABR</t>
  </si>
  <si>
    <t>MAR</t>
  </si>
  <si>
    <t>FEB</t>
  </si>
  <si>
    <t>ENE</t>
  </si>
  <si>
    <t>UNIVERSIDAD MICHOACANA DE SAN NICOLÁS DE HIDALGO</t>
  </si>
  <si>
    <t>DIRECCIÓN DE CONTROL ESCOLAR</t>
  </si>
  <si>
    <t>CERTIFICADOS CALIFICACIONES</t>
  </si>
  <si>
    <t>TRÁMITES CERTIFICADOS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</si>
</sst>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49" fontId="6" fillId="0" borderId="1" xfId="0" applyNumberFormat="1" applyFont="1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9" fontId="6" fillId="0" borderId="4" xfId="0" applyNumberFormat="1" applyFont="1" applyBorder="1" applyAlignment="1">
      <alignment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9" fontId="6" fillId="5" borderId="4" xfId="0" applyNumberFormat="1" applyFont="1" applyFill="1" applyBorder="1" applyAlignment="1">
      <alignment wrapText="1"/>
    </xf>
    <xf numFmtId="3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77967</xdr:colOff>
      <xdr:row>0</xdr:row>
      <xdr:rowOff>190500</xdr:rowOff>
    </xdr:from>
    <xdr:to>
      <xdr:col>1</xdr:col>
      <xdr:colOff>381000</xdr:colOff>
      <xdr:row>3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67" y="190500"/>
          <a:ext cx="1312683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304801</xdr:colOff>
      <xdr:row>0</xdr:row>
      <xdr:rowOff>0</xdr:rowOff>
    </xdr:from>
    <xdr:to>
      <xdr:col>13</xdr:col>
      <xdr:colOff>732740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0"/>
          <a:ext cx="1008964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N11" sqref="N11"/>
    </sheetView>
  </sheetViews>
  <sheetFormatPr baseColWidth="10" defaultRowHeight="15" x14ac:dyDescent="0.25"/>
  <cols>
    <col min="1" max="1" width="15.140625" customWidth="1"/>
    <col min="2" max="13" width="8.7109375" customWidth="1"/>
    <col min="14" max="14" width="11.85546875" bestFit="1" customWidth="1"/>
  </cols>
  <sheetData>
    <row r="1" spans="1:14" s="3" customFormat="1" ht="24.75" customHeight="1" x14ac:dyDescent="0.3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3" customFormat="1" ht="24.75" customHeight="1" x14ac:dyDescent="0.3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2" customFormat="1" ht="23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" customHeight="1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3" customHeight="1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6.25" customHeight="1" thickBot="1" x14ac:dyDescent="0.3">
      <c r="A6" s="20" t="s">
        <v>4</v>
      </c>
      <c r="B6" s="21" t="s">
        <v>16</v>
      </c>
      <c r="C6" s="21" t="s">
        <v>15</v>
      </c>
      <c r="D6" s="21" t="s">
        <v>14</v>
      </c>
      <c r="E6" s="21" t="s">
        <v>13</v>
      </c>
      <c r="F6" s="21" t="s">
        <v>12</v>
      </c>
      <c r="G6" s="21" t="s">
        <v>11</v>
      </c>
      <c r="H6" s="21" t="s">
        <v>10</v>
      </c>
      <c r="I6" s="21" t="s">
        <v>9</v>
      </c>
      <c r="J6" s="21" t="s">
        <v>5</v>
      </c>
      <c r="K6" s="21" t="s">
        <v>6</v>
      </c>
      <c r="L6" s="21" t="s">
        <v>7</v>
      </c>
      <c r="M6" s="21" t="s">
        <v>8</v>
      </c>
      <c r="N6" s="22" t="s">
        <v>0</v>
      </c>
    </row>
    <row r="7" spans="1:14" ht="26.1" customHeight="1" x14ac:dyDescent="0.25">
      <c r="A7" s="4" t="s">
        <v>19</v>
      </c>
      <c r="B7" s="5">
        <v>308</v>
      </c>
      <c r="C7" s="5">
        <f>1181+121</f>
        <v>1302</v>
      </c>
      <c r="D7" s="5">
        <f>793+91</f>
        <v>884</v>
      </c>
      <c r="E7" s="5">
        <v>548</v>
      </c>
      <c r="F7" s="5">
        <v>911</v>
      </c>
      <c r="G7" s="5">
        <v>1033</v>
      </c>
      <c r="H7" s="5">
        <v>646</v>
      </c>
      <c r="I7" s="5">
        <v>2558</v>
      </c>
      <c r="J7" s="6">
        <v>1478</v>
      </c>
      <c r="K7" s="6">
        <v>1165</v>
      </c>
      <c r="L7" s="6">
        <v>868</v>
      </c>
      <c r="M7" s="6">
        <v>267</v>
      </c>
      <c r="N7" s="7">
        <f>B7+C7+D7+E7+F7+G7+H7+I7+J7+K7+L7+M7</f>
        <v>11968</v>
      </c>
    </row>
    <row r="8" spans="1:14" ht="26.1" customHeight="1" x14ac:dyDescent="0.25">
      <c r="A8" s="8" t="s">
        <v>3</v>
      </c>
      <c r="B8" s="9">
        <v>62</v>
      </c>
      <c r="C8" s="9">
        <v>505</v>
      </c>
      <c r="D8" s="9">
        <v>393</v>
      </c>
      <c r="E8" s="9">
        <v>204</v>
      </c>
      <c r="F8" s="9">
        <v>205</v>
      </c>
      <c r="G8" s="9">
        <v>152</v>
      </c>
      <c r="H8" s="10">
        <v>35</v>
      </c>
      <c r="I8" s="10">
        <v>56</v>
      </c>
      <c r="J8" s="10">
        <v>51</v>
      </c>
      <c r="K8" s="10">
        <v>29</v>
      </c>
      <c r="L8" s="10">
        <v>22</v>
      </c>
      <c r="M8" s="10">
        <v>9</v>
      </c>
      <c r="N8" s="11">
        <f>B8+C8+D8+E8+F8+G8+H8+I8+J8+K8+L8+M8</f>
        <v>1723</v>
      </c>
    </row>
    <row r="9" spans="1:14" ht="26.1" customHeight="1" x14ac:dyDescent="0.25">
      <c r="A9" s="12" t="s">
        <v>1</v>
      </c>
      <c r="B9" s="13">
        <v>12</v>
      </c>
      <c r="C9" s="13">
        <v>39</v>
      </c>
      <c r="D9" s="13">
        <v>59</v>
      </c>
      <c r="E9" s="13">
        <v>44</v>
      </c>
      <c r="F9" s="13">
        <v>407</v>
      </c>
      <c r="G9" s="13">
        <v>1766</v>
      </c>
      <c r="H9" s="14">
        <v>949</v>
      </c>
      <c r="I9" s="14">
        <v>224</v>
      </c>
      <c r="J9" s="14">
        <v>88</v>
      </c>
      <c r="K9" s="14">
        <v>81</v>
      </c>
      <c r="L9" s="14">
        <v>48</v>
      </c>
      <c r="M9" s="14">
        <v>24</v>
      </c>
      <c r="N9" s="15">
        <f>B9+C9+D9+E9+F9+G9+H9+I9+J9+K9+L9+M9</f>
        <v>3741</v>
      </c>
    </row>
    <row r="10" spans="1:14" ht="26.1" customHeight="1" x14ac:dyDescent="0.25">
      <c r="A10" s="8" t="s">
        <v>2</v>
      </c>
      <c r="B10" s="9">
        <v>0</v>
      </c>
      <c r="C10" s="9">
        <v>97</v>
      </c>
      <c r="D10" s="9">
        <v>76</v>
      </c>
      <c r="E10" s="9">
        <v>48</v>
      </c>
      <c r="F10" s="9">
        <v>206</v>
      </c>
      <c r="G10" s="9">
        <v>114</v>
      </c>
      <c r="H10" s="10">
        <v>57</v>
      </c>
      <c r="I10" s="10">
        <v>45</v>
      </c>
      <c r="J10" s="10">
        <v>110</v>
      </c>
      <c r="K10" s="10">
        <v>219</v>
      </c>
      <c r="L10" s="10">
        <v>354</v>
      </c>
      <c r="M10" s="10">
        <v>176</v>
      </c>
      <c r="N10" s="11">
        <f>B10+C10+D10+E10+F10+G10+H10+I10+J10+K10+L10+M10</f>
        <v>1502</v>
      </c>
    </row>
    <row r="11" spans="1:14" ht="18.75" customHeight="1" thickBot="1" x14ac:dyDescent="0.3">
      <c r="A11" s="16" t="s">
        <v>0</v>
      </c>
      <c r="B11" s="17">
        <f>SUM(B7:B10)</f>
        <v>382</v>
      </c>
      <c r="C11" s="17">
        <f t="shared" ref="C11:E11" si="0">SUM(C7:C10)</f>
        <v>1943</v>
      </c>
      <c r="D11" s="17">
        <f t="shared" si="0"/>
        <v>1412</v>
      </c>
      <c r="E11" s="17">
        <f t="shared" si="0"/>
        <v>844</v>
      </c>
      <c r="F11" s="17">
        <f t="shared" ref="F11:M11" si="1">SUM(F7:F10)</f>
        <v>1729</v>
      </c>
      <c r="G11" s="17">
        <f t="shared" si="1"/>
        <v>3065</v>
      </c>
      <c r="H11" s="17">
        <f t="shared" si="1"/>
        <v>1687</v>
      </c>
      <c r="I11" s="17">
        <f t="shared" si="1"/>
        <v>2883</v>
      </c>
      <c r="J11" s="18">
        <f t="shared" si="1"/>
        <v>1727</v>
      </c>
      <c r="K11" s="18">
        <f t="shared" si="1"/>
        <v>1494</v>
      </c>
      <c r="L11" s="18">
        <f t="shared" si="1"/>
        <v>1292</v>
      </c>
      <c r="M11" s="18">
        <f t="shared" si="1"/>
        <v>476</v>
      </c>
      <c r="N11" s="19">
        <f>N7+N8+N9+N10</f>
        <v>18934</v>
      </c>
    </row>
    <row r="13" spans="1:14" ht="4.5" customHeight="1" x14ac:dyDescent="0.25"/>
  </sheetData>
  <mergeCells count="3">
    <mergeCell ref="A4:N4"/>
    <mergeCell ref="A1:N1"/>
    <mergeCell ref="A2:N2"/>
  </mergeCells>
  <pageMargins left="0.11811023622047245" right="0.11811023622047245" top="0.6692913385826772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admin</cp:lastModifiedBy>
  <cp:lastPrinted>2018-03-23T19:32:19Z</cp:lastPrinted>
  <dcterms:created xsi:type="dcterms:W3CDTF">2017-04-27T14:48:54Z</dcterms:created>
  <dcterms:modified xsi:type="dcterms:W3CDTF">2019-01-09T04:45:22Z</dcterms:modified>
</cp:coreProperties>
</file>