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Clouds\Google Drive\Chrome Downloads\Estadisticas\"/>
    </mc:Choice>
  </mc:AlternateContent>
  <xr:revisionPtr revIDLastSave="0" documentId="13_ncr:1_{FF5979B0-10A7-447D-BDEB-C212B3792047}" xr6:coauthVersionLast="45" xr6:coauthVersionMax="45" xr10:uidLastSave="{00000000-0000-0000-0000-000000000000}"/>
  <bookViews>
    <workbookView xWindow="23880" yWindow="-120" windowWidth="24240" windowHeight="137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1" l="1"/>
  <c r="N7" i="1"/>
  <c r="N6" i="1"/>
  <c r="N5" i="1" l="1"/>
  <c r="M9" i="1"/>
  <c r="L9" i="1"/>
  <c r="K9" i="1"/>
  <c r="J9" i="1"/>
  <c r="N9" i="1" l="1"/>
  <c r="I9" i="1" l="1"/>
  <c r="H9" i="1" l="1"/>
  <c r="G9" i="1" l="1"/>
  <c r="F9" i="1" l="1"/>
  <c r="E9" i="1" l="1"/>
  <c r="D9" i="1"/>
  <c r="C9" i="1"/>
  <c r="B9" i="1"/>
</calcChain>
</file>

<file path=xl/sharedStrings.xml><?xml version="1.0" encoding="utf-8"?>
<sst xmlns="http://schemas.openxmlformats.org/spreadsheetml/2006/main" count="22" uniqueCount="21">
  <si>
    <t>Dirección de Control Escolar</t>
  </si>
  <si>
    <t>Universidad Michoacana de San Nicolás de Hidalgo</t>
  </si>
  <si>
    <t>Documento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</si>
  <si>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</si>
  <si>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</si>
  <si>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</si>
  <si>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</si>
  <si>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</si>
  <si>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</si>
  <si>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</si>
  <si>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</si>
  <si>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</si>
  <si>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</si>
  <si>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</si>
  <si>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</si>
  <si>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</si>
  <si>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Certificados Calificaciones</t>
  </si>
  <si>
    <t>Certificados Globales</t>
  </si>
  <si>
    <t>Cartas Pasante Comercial</t>
  </si>
  <si>
    <t>Cartas Pasante Pergamino</t>
  </si>
  <si>
    <t>Trámites Departamento de Certificados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</si>
</sst>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49" fontId="3" fillId="4" borderId="1" xfId="0" applyNumberFormat="1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5" borderId="2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Trámites Departamento de Certificados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Certificados Calificaciones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Hoja1!$B$4:$M$4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Hoja1!$B$5:$M$5</c:f>
              <c:numCache>
                <c:formatCode>#,##0</c:formatCode>
                <c:ptCount val="12"/>
                <c:pt idx="0">
                  <c:v>609</c:v>
                </c:pt>
                <c:pt idx="1">
                  <c:v>1056</c:v>
                </c:pt>
                <c:pt idx="2">
                  <c:v>916</c:v>
                </c:pt>
                <c:pt idx="3">
                  <c:v>432</c:v>
                </c:pt>
                <c:pt idx="4">
                  <c:v>757</c:v>
                </c:pt>
                <c:pt idx="5">
                  <c:v>1787</c:v>
                </c:pt>
                <c:pt idx="6">
                  <c:v>2042</c:v>
                </c:pt>
                <c:pt idx="7">
                  <c:v>2642</c:v>
                </c:pt>
                <c:pt idx="8" formatCode="General">
                  <c:v>1460</c:v>
                </c:pt>
                <c:pt idx="9" formatCode="General">
                  <c:v>1111</c:v>
                </c:pt>
                <c:pt idx="10" formatCode="General">
                  <c:v>745</c:v>
                </c:pt>
                <c:pt idx="11" formatCode="General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1-44EA-AE4F-D4B1AA95EF2E}"/>
            </c:ext>
          </c:extLst>
        </c:ser>
        <c:ser>
          <c:idx val="1"/>
          <c:order val="1"/>
          <c:tx>
            <c:strRef>
              <c:f>Hoja1!$A$6</c:f>
              <c:strCache>
                <c:ptCount val="1"/>
                <c:pt idx="0">
                  <c:v>Certificados Globales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Hoja1!$B$4:$M$4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Hoja1!$B$6:$M$6</c:f>
              <c:numCache>
                <c:formatCode>#,##0</c:formatCode>
                <c:ptCount val="12"/>
                <c:pt idx="0">
                  <c:v>16</c:v>
                </c:pt>
                <c:pt idx="1">
                  <c:v>10</c:v>
                </c:pt>
                <c:pt idx="2">
                  <c:v>15</c:v>
                </c:pt>
                <c:pt idx="3">
                  <c:v>7</c:v>
                </c:pt>
                <c:pt idx="4">
                  <c:v>8</c:v>
                </c:pt>
                <c:pt idx="5">
                  <c:v>7</c:v>
                </c:pt>
                <c:pt idx="6" formatCode="General">
                  <c:v>3</c:v>
                </c:pt>
                <c:pt idx="7" formatCode="General">
                  <c:v>15</c:v>
                </c:pt>
                <c:pt idx="8" formatCode="General">
                  <c:v>6</c:v>
                </c:pt>
                <c:pt idx="9" formatCode="General">
                  <c:v>5</c:v>
                </c:pt>
                <c:pt idx="10" formatCode="General">
                  <c:v>8</c:v>
                </c:pt>
                <c:pt idx="11" formatCode="General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1-44EA-AE4F-D4B1AA95EF2E}"/>
            </c:ext>
          </c:extLst>
        </c:ser>
        <c:ser>
          <c:idx val="2"/>
          <c:order val="2"/>
          <c:tx>
            <c:strRef>
              <c:f>Hoja1!$A$7</c:f>
              <c:strCache>
                <c:ptCount val="1"/>
                <c:pt idx="0">
                  <c:v>Cartas Pasante Comercial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Hoja1!$B$4:$M$4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Hoja1!$B$7:$M$7</c:f>
              <c:numCache>
                <c:formatCode>#,##0</c:formatCode>
                <c:ptCount val="12"/>
                <c:pt idx="0">
                  <c:v>66</c:v>
                </c:pt>
                <c:pt idx="1">
                  <c:v>190</c:v>
                </c:pt>
                <c:pt idx="2">
                  <c:v>447</c:v>
                </c:pt>
                <c:pt idx="3">
                  <c:v>89</c:v>
                </c:pt>
                <c:pt idx="4">
                  <c:v>148</c:v>
                </c:pt>
                <c:pt idx="5">
                  <c:v>1784</c:v>
                </c:pt>
                <c:pt idx="6" formatCode="General">
                  <c:v>864</c:v>
                </c:pt>
                <c:pt idx="7" formatCode="General">
                  <c:v>158</c:v>
                </c:pt>
                <c:pt idx="8" formatCode="General">
                  <c:v>43</c:v>
                </c:pt>
                <c:pt idx="9" formatCode="General">
                  <c:v>105</c:v>
                </c:pt>
                <c:pt idx="10" formatCode="General">
                  <c:v>57</c:v>
                </c:pt>
                <c:pt idx="11" formatCode="General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61-44EA-AE4F-D4B1AA95EF2E}"/>
            </c:ext>
          </c:extLst>
        </c:ser>
        <c:ser>
          <c:idx val="3"/>
          <c:order val="3"/>
          <c:tx>
            <c:strRef>
              <c:f>Hoja1!$A$8</c:f>
              <c:strCache>
                <c:ptCount val="1"/>
                <c:pt idx="0">
                  <c:v>Cartas Pasante Pergamino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Hoja1!$B$4:$M$4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Hoja1!$B$8:$M$8</c:f>
              <c:numCache>
                <c:formatCode>#,##0</c:formatCode>
                <c:ptCount val="12"/>
                <c:pt idx="0">
                  <c:v>22</c:v>
                </c:pt>
                <c:pt idx="1">
                  <c:v>34</c:v>
                </c:pt>
                <c:pt idx="2">
                  <c:v>107</c:v>
                </c:pt>
                <c:pt idx="3">
                  <c:v>167</c:v>
                </c:pt>
                <c:pt idx="4">
                  <c:v>46</c:v>
                </c:pt>
                <c:pt idx="5">
                  <c:v>327</c:v>
                </c:pt>
                <c:pt idx="6" formatCode="General">
                  <c:v>533</c:v>
                </c:pt>
                <c:pt idx="7" formatCode="General">
                  <c:v>534</c:v>
                </c:pt>
                <c:pt idx="8" formatCode="General">
                  <c:v>535</c:v>
                </c:pt>
                <c:pt idx="9" formatCode="General">
                  <c:v>95</c:v>
                </c:pt>
                <c:pt idx="10" formatCode="General">
                  <c:v>35</c:v>
                </c:pt>
                <c:pt idx="11" formatCode="General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61-44EA-AE4F-D4B1AA95E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283023"/>
        <c:axId val="1156290095"/>
      </c:lineChart>
      <c:catAx>
        <c:axId val="115628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6290095"/>
        <c:crosses val="autoZero"/>
        <c:auto val="1"/>
        <c:lblAlgn val="ctr"/>
        <c:lblOffset val="100"/>
        <c:noMultiLvlLbl val="0"/>
      </c:catAx>
      <c:valAx>
        <c:axId val="1156290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628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28575</xdr:rowOff>
    </xdr:from>
    <xdr:to>
      <xdr:col>13</xdr:col>
      <xdr:colOff>487822</xdr:colOff>
      <xdr:row>2</xdr:row>
      <xdr:rowOff>179848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00" y="28575"/>
          <a:ext cx="516397" cy="570373"/>
        </a:xfrm>
        <a:prstGeom prst="rect">
          <a:avLst/>
        </a:prstGeom>
      </xdr:spPr>
    </xdr:pic>
    <xdr:clientData/>
  </xdr:twoCellAnchor>
  <xdr:twoCellAnchor>
    <xdr:from>
      <xdr:col>0</xdr:col>
      <xdr:colOff>19049</xdr:colOff>
      <xdr:row>9</xdr:row>
      <xdr:rowOff>9524</xdr:rowOff>
    </xdr:from>
    <xdr:to>
      <xdr:col>13</xdr:col>
      <xdr:colOff>552450</xdr:colOff>
      <xdr:row>20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N9" sqref="N9"/>
    </sheetView>
  </sheetViews>
  <sheetFormatPr baseColWidth="10" defaultRowHeight="15" x14ac:dyDescent="0.25"/>
  <cols>
    <col min="1" max="1" width="25.85546875" customWidth="1"/>
    <col min="2" max="13" width="8.7109375" customWidth="1"/>
    <col min="14" max="14" width="8.42578125" customWidth="1"/>
  </cols>
  <sheetData>
    <row r="1" spans="1:14" s="1" customFormat="1" ht="16.5" customHeight="1" x14ac:dyDescent="0.35">
      <c r="A1" s="21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s="1" customFormat="1" ht="16.5" customHeight="1" x14ac:dyDescent="0.3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14" s="1" customFormat="1" ht="16.5" customHeight="1" x14ac:dyDescent="0.35">
      <c r="A3" s="24" t="s">
        <v>20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</row>
    <row r="4" spans="1:14" ht="17.25" customHeight="1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</row>
    <row r="5" spans="1:14" ht="18" customHeight="1" x14ac:dyDescent="0.25">
      <c r="A5" s="10" t="s">
        <v>16</v>
      </c>
      <c r="B5" s="4">
        <v>609</v>
      </c>
      <c r="C5" s="4">
        <v>1056</v>
      </c>
      <c r="D5" s="4">
        <v>916</v>
      </c>
      <c r="E5" s="4">
        <v>432</v>
      </c>
      <c r="F5" s="4">
        <v>757</v>
      </c>
      <c r="G5" s="4">
        <v>1787</v>
      </c>
      <c r="H5" s="4">
        <v>2042</v>
      </c>
      <c r="I5" s="4">
        <v>2642</v>
      </c>
      <c r="J5" s="5">
        <v>1460</v>
      </c>
      <c r="K5" s="5">
        <v>1111</v>
      </c>
      <c r="L5" s="5">
        <v>745</v>
      </c>
      <c r="M5" s="5">
        <v>400</v>
      </c>
      <c r="N5" s="4">
        <f>B5+C5+D5+E5+F5+G5+H5+I5+J5+K5+L5+M5</f>
        <v>13957</v>
      </c>
    </row>
    <row r="6" spans="1:14" ht="16.5" customHeight="1" x14ac:dyDescent="0.25">
      <c r="A6" s="13" t="s">
        <v>17</v>
      </c>
      <c r="B6" s="6">
        <v>16</v>
      </c>
      <c r="C6" s="6">
        <v>10</v>
      </c>
      <c r="D6" s="6">
        <v>15</v>
      </c>
      <c r="E6" s="6">
        <v>7</v>
      </c>
      <c r="F6" s="6">
        <v>8</v>
      </c>
      <c r="G6" s="6">
        <v>7</v>
      </c>
      <c r="H6" s="7">
        <v>3</v>
      </c>
      <c r="I6" s="7">
        <v>15</v>
      </c>
      <c r="J6" s="7">
        <v>6</v>
      </c>
      <c r="K6" s="7">
        <v>5</v>
      </c>
      <c r="L6" s="7">
        <v>8</v>
      </c>
      <c r="M6" s="7">
        <v>2</v>
      </c>
      <c r="N6" s="6">
        <f>B6+C6+D6+E6+F6+G6+H6+I6+J6+K6+L6+M6</f>
        <v>102</v>
      </c>
    </row>
    <row r="7" spans="1:14" ht="17.25" customHeight="1" x14ac:dyDescent="0.25">
      <c r="A7" s="14" t="s">
        <v>18</v>
      </c>
      <c r="B7" s="8">
        <v>66</v>
      </c>
      <c r="C7" s="8">
        <v>190</v>
      </c>
      <c r="D7" s="8">
        <v>447</v>
      </c>
      <c r="E7" s="8">
        <v>89</v>
      </c>
      <c r="F7" s="8">
        <v>148</v>
      </c>
      <c r="G7" s="8">
        <v>1784</v>
      </c>
      <c r="H7" s="9">
        <v>864</v>
      </c>
      <c r="I7" s="9">
        <v>158</v>
      </c>
      <c r="J7" s="9">
        <v>43</v>
      </c>
      <c r="K7" s="9">
        <v>105</v>
      </c>
      <c r="L7" s="9">
        <v>57</v>
      </c>
      <c r="M7" s="9">
        <v>219</v>
      </c>
      <c r="N7" s="8">
        <f>B7+C7+D7+E7+F7+G7+H7+I7+J7+K7+L7+M7</f>
        <v>4170</v>
      </c>
    </row>
    <row r="8" spans="1:14" ht="16.5" customHeight="1" x14ac:dyDescent="0.25">
      <c r="A8" s="13" t="s">
        <v>19</v>
      </c>
      <c r="B8" s="6">
        <v>22</v>
      </c>
      <c r="C8" s="6">
        <v>34</v>
      </c>
      <c r="D8" s="6">
        <v>107</v>
      </c>
      <c r="E8" s="6">
        <v>167</v>
      </c>
      <c r="F8" s="6">
        <v>46</v>
      </c>
      <c r="G8" s="6">
        <v>327</v>
      </c>
      <c r="H8" s="7">
        <v>533</v>
      </c>
      <c r="I8" s="7">
        <v>534</v>
      </c>
      <c r="J8" s="7">
        <v>535</v>
      </c>
      <c r="K8" s="7">
        <v>95</v>
      </c>
      <c r="L8" s="7">
        <v>35</v>
      </c>
      <c r="M8" s="7">
        <v>79</v>
      </c>
      <c r="N8" s="6">
        <f>B8+C8+D8+E8+F8+G8+H8+I8+J8+K8+L8+M8</f>
        <v>2514</v>
      </c>
    </row>
    <row r="9" spans="1:14" ht="16.5" customHeight="1" x14ac:dyDescent="0.25">
      <c r="A9" s="12" t="s">
        <v>15</v>
      </c>
      <c r="B9" s="8">
        <f>SUM(B5:B8)</f>
        <v>713</v>
      </c>
      <c r="C9" s="8">
        <f t="shared" ref="C9:E9" si="0">SUM(C5:C8)</f>
        <v>1290</v>
      </c>
      <c r="D9" s="8">
        <f t="shared" si="0"/>
        <v>1485</v>
      </c>
      <c r="E9" s="8">
        <f t="shared" si="0"/>
        <v>695</v>
      </c>
      <c r="F9" s="8">
        <f t="shared" ref="F9:M9" si="1">SUM(F5:F8)</f>
        <v>959</v>
      </c>
      <c r="G9" s="8">
        <f t="shared" si="1"/>
        <v>3905</v>
      </c>
      <c r="H9" s="8">
        <f t="shared" si="1"/>
        <v>3442</v>
      </c>
      <c r="I9" s="8">
        <f t="shared" si="1"/>
        <v>3349</v>
      </c>
      <c r="J9" s="9">
        <f t="shared" si="1"/>
        <v>2044</v>
      </c>
      <c r="K9" s="9">
        <f t="shared" si="1"/>
        <v>1316</v>
      </c>
      <c r="L9" s="9">
        <f t="shared" si="1"/>
        <v>845</v>
      </c>
      <c r="M9" s="9">
        <f t="shared" si="1"/>
        <v>700</v>
      </c>
      <c r="N9" s="11">
        <f>N5+N6+N7+N8</f>
        <v>20743</v>
      </c>
    </row>
    <row r="10" spans="1:14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</row>
    <row r="11" spans="1:14" ht="4.5" customHeight="1" x14ac:dyDescent="0.25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</row>
    <row r="12" spans="1:14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</row>
    <row r="13" spans="1:14" x14ac:dyDescent="0.2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</row>
    <row r="14" spans="1:14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</row>
    <row r="15" spans="1:14" x14ac:dyDescent="0.25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</row>
    <row r="16" spans="1:14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</row>
    <row r="17" spans="1:14" x14ac:dyDescent="0.25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</row>
    <row r="18" spans="1:14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</row>
    <row r="19" spans="1:14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</row>
    <row r="20" spans="1:14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</row>
    <row r="21" spans="1:14" x14ac:dyDescent="0.25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</sheetData>
  <mergeCells count="3">
    <mergeCell ref="A1:N1"/>
    <mergeCell ref="A2:N2"/>
    <mergeCell ref="A3:N3"/>
  </mergeCells>
  <pageMargins left="0.11811023622047245" right="0.11811023622047245" top="0.6692913385826772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DCE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dce-3</dc:creator>
  <cp:lastModifiedBy>A L</cp:lastModifiedBy>
  <cp:lastPrinted>2018-03-23T19:32:19Z</cp:lastPrinted>
  <dcterms:created xsi:type="dcterms:W3CDTF">2017-04-27T14:48:54Z</dcterms:created>
  <dcterms:modified xsi:type="dcterms:W3CDTF">2020-01-09T18:20:19Z</dcterms:modified>
</cp:coreProperties>
</file>