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_____Dra Josefina Valenzuela Gandarilla\TRANSPARENCIA\"/>
    </mc:Choice>
  </mc:AlternateContent>
  <bookViews>
    <workbookView xWindow="0" yWindow="0" windowWidth="21810" windowHeight="9675"/>
  </bookViews>
  <sheets>
    <sheet name="BACH Y TECNICO MEDIO 19-20 MS" sheetId="2" r:id="rId1"/>
    <sheet name="LICEN Y TSU19-20 SA Y 19-20 SS " sheetId="1" r:id="rId2"/>
    <sheet name="POSGRADO 19 20 CIERRE 4 TRIM 19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F55" i="1"/>
  <c r="G55" i="1"/>
  <c r="H55" i="1"/>
  <c r="I55" i="1"/>
  <c r="J55" i="1"/>
  <c r="K55" i="1"/>
  <c r="E7" i="2" l="1"/>
  <c r="F7" i="2"/>
  <c r="G7" i="2"/>
  <c r="H7" i="2"/>
  <c r="I7" i="2"/>
  <c r="J7" i="2"/>
  <c r="K7" i="2"/>
  <c r="K99" i="3"/>
  <c r="K98" i="3"/>
  <c r="E98" i="3"/>
  <c r="F98" i="3"/>
  <c r="F99" i="3" s="1"/>
  <c r="G98" i="3"/>
  <c r="G99" i="3" s="1"/>
  <c r="H98" i="3"/>
  <c r="I98" i="3"/>
  <c r="J98" i="3"/>
  <c r="J99" i="3" s="1"/>
  <c r="E64" i="3"/>
  <c r="F64" i="3"/>
  <c r="G64" i="3"/>
  <c r="H64" i="3"/>
  <c r="I64" i="3"/>
  <c r="J64" i="3"/>
  <c r="K64" i="3"/>
  <c r="E11" i="3"/>
  <c r="F11" i="3"/>
  <c r="G11" i="3"/>
  <c r="H11" i="3"/>
  <c r="I11" i="3"/>
  <c r="J11" i="3"/>
  <c r="K11" i="3"/>
  <c r="H99" i="3" l="1"/>
  <c r="I99" i="3"/>
  <c r="E99" i="3"/>
</calcChain>
</file>

<file path=xl/sharedStrings.xml><?xml version="1.0" encoding="utf-8"?>
<sst xmlns="http://schemas.openxmlformats.org/spreadsheetml/2006/main" count="340" uniqueCount="154">
  <si>
    <t>Ciclo</t>
  </si>
  <si>
    <t>Clave Prog</t>
  </si>
  <si>
    <t>Programa</t>
  </si>
  <si>
    <t xml:space="preserve">Nuevo Ingreso </t>
  </si>
  <si>
    <t xml:space="preserve">Reingreso </t>
  </si>
  <si>
    <t># Total Inscr</t>
  </si>
  <si>
    <t>19/20 SS</t>
  </si>
  <si>
    <t>19/20 SA</t>
  </si>
  <si>
    <t>Licenciatura como Ingeniero Agrónomo Horticultor</t>
  </si>
  <si>
    <t>Licenciatura en Arquitectura</t>
  </si>
  <si>
    <t>Licenciatura en Biología</t>
  </si>
  <si>
    <t>Licenciatura como Cirujano Dentista</t>
  </si>
  <si>
    <t>Licenciatura en Salud Pública</t>
  </si>
  <si>
    <t>Licenciatura como Ingeniero en Tecnología de la Madera</t>
  </si>
  <si>
    <t>Licenciatura en Ingeniería Electrónica</t>
  </si>
  <si>
    <t>Licenciatura en Ingeniería en Computación</t>
  </si>
  <si>
    <t>Licenciatura en Ingeniería Mecatrónica</t>
  </si>
  <si>
    <t>Licenciatura como Ingeniero Agrónomo</t>
  </si>
  <si>
    <t>Licenciatura en Ingeniería Ambiental</t>
  </si>
  <si>
    <t>Licenciatura en Ingeniería Civil</t>
  </si>
  <si>
    <t>Licenciatura como Ingeniero Electricista</t>
  </si>
  <si>
    <t>Licenciatura en Ingeniería en Energía y Sustentabilidad</t>
  </si>
  <si>
    <t>Licenciatura en Ingeniería en Innovación Tecnológica de Materiales</t>
  </si>
  <si>
    <t>Licenciatura en Ingeniería Mecánica</t>
  </si>
  <si>
    <t>Licenciatura como Ingeniero Químico</t>
  </si>
  <si>
    <t>Licenciatura en Lengua y Literaturas Hispánicas</t>
  </si>
  <si>
    <t>Licenciatura en Administración de Empresas Agropecuarias</t>
  </si>
  <si>
    <t>Licenciatura en Ciencias Físico Matemáticas</t>
  </si>
  <si>
    <t>Licenciatura en Música</t>
  </si>
  <si>
    <t>Licenciatura en Artes Visuales</t>
  </si>
  <si>
    <t>Licenciatura en Biotecnología</t>
  </si>
  <si>
    <t>Licenciatura en Danza</t>
  </si>
  <si>
    <t>Licenciatura en Derecho</t>
  </si>
  <si>
    <t>Licenciatura en Economía</t>
  </si>
  <si>
    <t>Licenciatura en Enfermería</t>
  </si>
  <si>
    <t>Licenciatura en Filosofía</t>
  </si>
  <si>
    <t>Licenciatura en Historia</t>
  </si>
  <si>
    <t>Licenciatura en Psicología</t>
  </si>
  <si>
    <t>Licenciatura en Teatro</t>
  </si>
  <si>
    <t>Licenciatura en Administración</t>
  </si>
  <si>
    <t>Licenciatura en Comercio Exterior</t>
  </si>
  <si>
    <t>Licenciatura en Comunicación</t>
  </si>
  <si>
    <t>Licenciatura en Contaduría</t>
  </si>
  <si>
    <t>Licenciatura en Informática Administrativa</t>
  </si>
  <si>
    <t>Licenciatura en Mercadotecnia</t>
  </si>
  <si>
    <t>Licenciatura en Nutrición</t>
  </si>
  <si>
    <t>Licenciatura como Médico Cirujano y Partero</t>
  </si>
  <si>
    <t>Licenciatura como Médico Veterinario Zootecnista</t>
  </si>
  <si>
    <t>Licenciatura como Químico Farmacobiólogo</t>
  </si>
  <si>
    <t>Licenciatura en Seguridad Pública y Ciencias Forenses</t>
  </si>
  <si>
    <t>Técnico Superior Universitario en Seguridad Pública</t>
  </si>
  <si>
    <t>19/20 MS</t>
  </si>
  <si>
    <t>BACHILLERATO</t>
  </si>
  <si>
    <t>Técnico en Enfermería</t>
  </si>
  <si>
    <t>19/20 SP</t>
  </si>
  <si>
    <t>19/02 TP</t>
  </si>
  <si>
    <t>19/20 AP</t>
  </si>
  <si>
    <t>Maestría en Arquitectura Investigación y Restauración de Sitios y Monumentos</t>
  </si>
  <si>
    <t>Doctorado en Arquitectura</t>
  </si>
  <si>
    <t>Doctorado en Ciencias Biológicas</t>
  </si>
  <si>
    <t>Doctorado en Ciencias Biológicas opción en Biotecnología Molecular</t>
  </si>
  <si>
    <t>Maestría en Ciencias y Tecnología de la Madera</t>
  </si>
  <si>
    <t>Maestría en Ciencias de la Salud</t>
  </si>
  <si>
    <t>Maestría en Ciencias en Ingeniería Mecánica</t>
  </si>
  <si>
    <t>Maestría en Ciencias en Ingeniería Química</t>
  </si>
  <si>
    <t>Maestría en Ciencias en Ingeniería Ambiental</t>
  </si>
  <si>
    <t>Maestría en Ciencias en Ingeniería Eléctrica</t>
  </si>
  <si>
    <t>Maestría en Ciencias en Ingeniería Física</t>
  </si>
  <si>
    <t>Doctorado en Ciencias en Ingeniería Química</t>
  </si>
  <si>
    <t>Maestría en Ciencias Químicas</t>
  </si>
  <si>
    <t>Maestría en Ciencias en Biología Experimental</t>
  </si>
  <si>
    <t>Doctorado en Ciencias y Tecnología de la Madera. (Morelia presencial)</t>
  </si>
  <si>
    <t>Doctorado en Ciencias del Desarrollo Regional</t>
  </si>
  <si>
    <t>Doctorado en Ciencias en Biología Experimental</t>
  </si>
  <si>
    <t>DOCTORADO EN CIENCIAS EN DESARROLLO SUSTENTABLE</t>
  </si>
  <si>
    <t>Doctorado en Ciencias en Ingeniería Fisica</t>
  </si>
  <si>
    <t>Doctorado en Ciencias en Negocios Internacionales</t>
  </si>
  <si>
    <t>Maestría en Derecho de la Información</t>
  </si>
  <si>
    <t>Especialidad en Derecho Penal</t>
  </si>
  <si>
    <t>Doctorado en Desarrollo y Sustentabilidad</t>
  </si>
  <si>
    <t>Doctorado en Ciencias en Metalurgia y Ciencias de los Materiales</t>
  </si>
  <si>
    <t>Doctorado en Ciencias Químicas</t>
  </si>
  <si>
    <t>Doctorado en Administración</t>
  </si>
  <si>
    <t>Doctorado en Arte y Cultura</t>
  </si>
  <si>
    <t>Doctorado en Ciencias en Ingeniería Mecánica</t>
  </si>
  <si>
    <t>DOCTORADO EN DERECHO</t>
  </si>
  <si>
    <t>Doctorado en Economía Social Solidaria.</t>
  </si>
  <si>
    <t>Doctorado en Filosofía</t>
  </si>
  <si>
    <t>Doctorado en Políticas Públicas</t>
  </si>
  <si>
    <t>Maestría en Enfermería</t>
  </si>
  <si>
    <t>Especialidad en Endodoncia</t>
  </si>
  <si>
    <t>Maestría en Enseñanza de la Historia</t>
  </si>
  <si>
    <t>Maestría en Filosofía de la Cultura</t>
  </si>
  <si>
    <t>Maestría en Fiscal</t>
  </si>
  <si>
    <t>Maestría en Ciencias en el Área de Física</t>
  </si>
  <si>
    <t>Doctorado en Ciencias en el Área de Física</t>
  </si>
  <si>
    <t>Maestría en Geociencias y Planificación del Territorio</t>
  </si>
  <si>
    <t>Doctorado en Historia</t>
  </si>
  <si>
    <t>Maestría en Historia</t>
  </si>
  <si>
    <t>Maestría en Historia con Opción en Historiografía</t>
  </si>
  <si>
    <t>Maestría en Infraestructura del Transporte en la Rama de las Vías Terrestres</t>
  </si>
  <si>
    <t>Maestría en Ingeniería en el Área de Estructuras</t>
  </si>
  <si>
    <t>Doctorado en Ciencias Biológicas opción en Investigaciones Químico Biológicas</t>
  </si>
  <si>
    <t>Maestría en Ciencias en Ecología Integrativa</t>
  </si>
  <si>
    <t>Maestría en Defensa del Contribuyente</t>
  </si>
  <si>
    <t>Maestría en Derecho</t>
  </si>
  <si>
    <t>Maestría en Desarrollo Tecnológico en Sistemas de Producción Animal</t>
  </si>
  <si>
    <t>Maestría en Desarrollo y Sustentabilidad</t>
  </si>
  <si>
    <t>Maestría en Gestión Pública de la Sustentabilidad</t>
  </si>
  <si>
    <t>MAESTRÍA EN INGENIERÍA DE LOS RECURSOS HÍDRICOS</t>
  </si>
  <si>
    <t>MAESTRÍA EN ESTUDIOS PSICOANALÍTICOS</t>
  </si>
  <si>
    <t>Maestría en Administración</t>
  </si>
  <si>
    <t>Maestría en Agricultura Protegida</t>
  </si>
  <si>
    <t>Maestría en Ciencias en Desarrollo Local</t>
  </si>
  <si>
    <t>Maestría en Derecho Electoral</t>
  </si>
  <si>
    <t>Maestría en Diseño Avanzado</t>
  </si>
  <si>
    <t>Maestría en Estudios del Discurso</t>
  </si>
  <si>
    <t>Maestría en Psicología</t>
  </si>
  <si>
    <t>Maestría en Ciencias Biológicas</t>
  </si>
  <si>
    <t>Maestría en Ciencias del Desarrollo Regional</t>
  </si>
  <si>
    <t>Maestría en Ciencias en Negocios Internacionales</t>
  </si>
  <si>
    <t>Especialidad en Medicina Familiar</t>
  </si>
  <si>
    <t>Maestría en Metalurgia y Ciencias de los Materiales</t>
  </si>
  <si>
    <t>Maestría en Producción Agropecuaria</t>
  </si>
  <si>
    <t>Maestría en Educación y Docencia</t>
  </si>
  <si>
    <t>Maestría en Producción Agropecuaria con opción en el área Forestal</t>
  </si>
  <si>
    <t>Especialidad en Ortodoncia</t>
  </si>
  <si>
    <t>Especialidad en Pediatría</t>
  </si>
  <si>
    <t>Maestría en Políticas Públicas</t>
  </si>
  <si>
    <t>Doctorado en Ciencias Matemáticas</t>
  </si>
  <si>
    <t>Maestría en Ciencias Matemáticas</t>
  </si>
  <si>
    <t>Doctorado en Psicología</t>
  </si>
  <si>
    <t>Especialidad en Restauracion de Sitios y Monumentos</t>
  </si>
  <si>
    <t>Doctorado en Ciencias en Ingeniería Eléctrica</t>
  </si>
  <si>
    <t>TOTAL DE DOCTORADO 19/20 AL CORTE</t>
  </si>
  <si>
    <t>TOTAL DE MAESTRÍA 19/20 AL CORTE</t>
  </si>
  <si>
    <t>TOTAL DE ESPECIALIDAD 19/20 AL CORTE</t>
  </si>
  <si>
    <t>HOMBRES</t>
  </si>
  <si>
    <t>MUJERES</t>
  </si>
  <si>
    <t>TOTAL</t>
  </si>
  <si>
    <t>TOTAL INSCRITOS</t>
  </si>
  <si>
    <t>MATRÍCULA TOTAL DEL NIVEL MEDIO SUPERIOR CON DESGLOSE POR  PROGRAMA, EN EL CICLO ESCOLAR 2019-2020 MS. VIGENTE EN EL SIIA AL 19 DE DICIEMBRE DEL 2019 14-00 HRS</t>
  </si>
  <si>
    <t>Total General del Bachillerato y Técnico Medio 2019-2020</t>
  </si>
  <si>
    <t>NIVEL</t>
  </si>
  <si>
    <t>104    LICENCIATURA</t>
  </si>
  <si>
    <t>107  ESPECIALIDAD</t>
  </si>
  <si>
    <t>105       MAESTRIA</t>
  </si>
  <si>
    <t>106    DOCTORADO</t>
  </si>
  <si>
    <t>NIVEL MEDIO SUPERIOR</t>
  </si>
  <si>
    <r>
      <t xml:space="preserve">MATRÍCULA TOTAL DEL </t>
    </r>
    <r>
      <rPr>
        <b/>
        <sz val="16"/>
        <color theme="0"/>
        <rFont val="Calibri"/>
        <family val="2"/>
        <scheme val="minor"/>
      </rPr>
      <t>NIVEL SUPERIOR</t>
    </r>
    <r>
      <rPr>
        <sz val="16"/>
        <color theme="0"/>
        <rFont val="Calibri"/>
        <family val="2"/>
        <scheme val="minor"/>
      </rPr>
      <t>(Licenciatura) REGISTRADA EN LA UNIVERSIDAD MICHOACANA DE SAN NICOLAS DE HIDALGO,  EN EL CICLO 19-20 SA Y 19-20 SS  (ANUAL Y SEMESTRAL). VIGENTE EN SIIA AL 19 DE DICIEMBRE DE 2019   14-00 HRS</t>
    </r>
  </si>
  <si>
    <r>
      <t xml:space="preserve">MATRÍCULA TOTAL DEL </t>
    </r>
    <r>
      <rPr>
        <b/>
        <sz val="16"/>
        <color theme="0"/>
        <rFont val="Calibri"/>
        <family val="2"/>
        <scheme val="minor"/>
      </rPr>
      <t xml:space="preserve">NIVEL  POSGRADO </t>
    </r>
    <r>
      <rPr>
        <sz val="16"/>
        <color theme="0"/>
        <rFont val="Calibri"/>
        <family val="2"/>
        <scheme val="minor"/>
      </rPr>
      <t>(ESPECIALIDAD, MAESTRIA Y DOCTORADO) REGISTRADA EN LA UNIVERSIDAD MICHOACANA DE SAN NICOLAS DE HIDALGO,  EN EL CICLO 19-20 AP. 19-20 SP Y 19-02 TP  (ANUAL , SEMESTRAL Y TRIMESTRAL). VIGENTE EN SIIA AL 19 DE DICIEMBRE DE 2019  14-00 HRS</t>
    </r>
  </si>
  <si>
    <t>Total general del Posgrado 2019-2020</t>
  </si>
  <si>
    <t xml:space="preserve">Total  General de Licenciatura 2019-2020 </t>
  </si>
  <si>
    <t>TSU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</si>
</sst>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indexed="64"/>
      <name val="Arial"/>
      <family val="2"/>
    </font>
    <font>
      <b/>
      <sz val="2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Arimo"/>
    </font>
    <font>
      <b/>
      <sz val="12"/>
      <color rgb="FF000000"/>
      <name val="Arimo"/>
    </font>
    <font>
      <b/>
      <sz val="11"/>
      <color rgb="FF000000"/>
      <name val="Arimo"/>
    </font>
    <font>
      <b/>
      <sz val="11"/>
      <color theme="1"/>
      <name val="Arimo"/>
    </font>
    <font>
      <b/>
      <sz val="16"/>
      <color rgb="FF000000"/>
      <name val="Arimo"/>
    </font>
  </fonts>
  <fills count="10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49" fontId="2" fillId="2" borderId="4" xfId="0" applyNumberFormat="1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top"/>
    </xf>
    <xf numFmtId="0" fontId="4" fillId="0" borderId="0" xfId="0" applyFont="1"/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9" fillId="5" borderId="5" xfId="0" applyFont="1" applyFill="1" applyBorder="1"/>
    <xf numFmtId="0" fontId="10" fillId="5" borderId="5" xfId="0" applyFont="1" applyFill="1" applyBorder="1"/>
    <xf numFmtId="0" fontId="0" fillId="0" borderId="0" xfId="0" applyAlignment="1">
      <alignment horizontal="center" vertical="center"/>
    </xf>
    <xf numFmtId="0" fontId="6" fillId="8" borderId="7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7" fillId="8" borderId="7" xfId="1" applyFont="1" applyFill="1" applyBorder="1" applyAlignment="1">
      <alignment horizontal="center" vertical="center" wrapText="1"/>
    </xf>
    <xf numFmtId="0" fontId="7" fillId="8" borderId="8" xfId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0" fontId="7" fillId="8" borderId="9" xfId="1" applyFont="1" applyFill="1" applyBorder="1" applyAlignment="1">
      <alignment horizontal="center" vertical="center" wrapText="1"/>
    </xf>
    <xf numFmtId="0" fontId="11" fillId="4" borderId="10" xfId="1" applyFont="1" applyFill="1" applyBorder="1" applyAlignment="1">
      <alignment horizontal="center" vertical="center"/>
    </xf>
    <xf numFmtId="0" fontId="11" fillId="4" borderId="4" xfId="1" applyFont="1" applyFill="1" applyBorder="1" applyAlignment="1">
      <alignment horizontal="center" vertical="center"/>
    </xf>
    <xf numFmtId="0" fontId="12" fillId="0" borderId="6" xfId="1" applyNumberFormat="1" applyFont="1" applyFill="1" applyBorder="1" applyAlignment="1">
      <alignment horizontal="center" vertical="center" textRotation="90"/>
    </xf>
    <xf numFmtId="0" fontId="12" fillId="0" borderId="1" xfId="1" applyNumberFormat="1" applyFont="1" applyFill="1" applyBorder="1" applyAlignment="1">
      <alignment horizontal="center" vertical="center" textRotation="90"/>
    </xf>
    <xf numFmtId="0" fontId="14" fillId="0" borderId="6" xfId="1" applyFont="1" applyBorder="1" applyAlignment="1">
      <alignment horizontal="center" vertical="center" textRotation="90"/>
    </xf>
    <xf numFmtId="0" fontId="14" fillId="0" borderId="1" xfId="1" applyFont="1" applyBorder="1" applyAlignment="1">
      <alignment horizontal="center" vertical="center" textRotation="90"/>
    </xf>
    <xf numFmtId="0" fontId="14" fillId="0" borderId="3" xfId="1" applyFont="1" applyBorder="1" applyAlignment="1">
      <alignment horizontal="center" vertical="center" textRotation="90"/>
    </xf>
    <xf numFmtId="0" fontId="4" fillId="0" borderId="6" xfId="1" applyFont="1" applyBorder="1" applyAlignment="1">
      <alignment horizontal="center" textRotation="90"/>
    </xf>
    <xf numFmtId="0" fontId="4" fillId="0" borderId="1" xfId="1" applyFont="1" applyBorder="1" applyAlignment="1">
      <alignment horizontal="center" textRotation="90"/>
    </xf>
    <xf numFmtId="0" fontId="4" fillId="0" borderId="3" xfId="1" applyFont="1" applyBorder="1" applyAlignment="1">
      <alignment horizontal="center" textRotation="90"/>
    </xf>
    <xf numFmtId="0" fontId="6" fillId="8" borderId="9" xfId="0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/>
    </xf>
    <xf numFmtId="0" fontId="15" fillId="3" borderId="5" xfId="0" applyNumberFormat="1" applyFont="1" applyFill="1" applyBorder="1" applyAlignment="1">
      <alignment horizontal="left" vertical="top"/>
    </xf>
    <xf numFmtId="0" fontId="15" fillId="3" borderId="5" xfId="0" applyNumberFormat="1" applyFont="1" applyFill="1" applyBorder="1" applyAlignment="1">
      <alignment horizontal="center" vertical="center"/>
    </xf>
    <xf numFmtId="0" fontId="15" fillId="3" borderId="5" xfId="0" applyNumberFormat="1" applyFont="1" applyFill="1" applyBorder="1" applyAlignment="1">
      <alignment horizontal="right" vertical="top"/>
    </xf>
    <xf numFmtId="0" fontId="16" fillId="3" borderId="5" xfId="0" applyNumberFormat="1" applyFont="1" applyFill="1" applyBorder="1" applyAlignment="1">
      <alignment horizontal="right" vertical="top"/>
    </xf>
    <xf numFmtId="0" fontId="15" fillId="6" borderId="5" xfId="0" applyNumberFormat="1" applyFont="1" applyFill="1" applyBorder="1" applyAlignment="1">
      <alignment horizontal="left" vertical="top"/>
    </xf>
    <xf numFmtId="0" fontId="15" fillId="6" borderId="5" xfId="0" applyNumberFormat="1" applyFont="1" applyFill="1" applyBorder="1" applyAlignment="1">
      <alignment horizontal="center" vertical="center"/>
    </xf>
    <xf numFmtId="0" fontId="17" fillId="6" borderId="5" xfId="0" applyNumberFormat="1" applyFont="1" applyFill="1" applyBorder="1" applyAlignment="1">
      <alignment horizontal="right" vertical="top"/>
    </xf>
    <xf numFmtId="0" fontId="16" fillId="6" borderId="5" xfId="0" applyNumberFormat="1" applyFont="1" applyFill="1" applyBorder="1" applyAlignment="1">
      <alignment horizontal="right" vertical="top"/>
    </xf>
    <xf numFmtId="0" fontId="15" fillId="0" borderId="5" xfId="0" applyNumberFormat="1" applyFont="1" applyFill="1" applyBorder="1" applyAlignment="1">
      <alignment horizontal="left" vertical="top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right" vertical="top"/>
    </xf>
    <xf numFmtId="0" fontId="16" fillId="0" borderId="5" xfId="0" applyNumberFormat="1" applyFont="1" applyFill="1" applyBorder="1" applyAlignment="1">
      <alignment horizontal="right" vertical="top"/>
    </xf>
    <xf numFmtId="0" fontId="15" fillId="0" borderId="4" xfId="0" applyNumberFormat="1" applyFont="1" applyFill="1" applyBorder="1" applyAlignment="1">
      <alignment horizontal="left" vertical="top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right" vertical="top"/>
    </xf>
    <xf numFmtId="0" fontId="16" fillId="0" borderId="4" xfId="0" applyNumberFormat="1" applyFont="1" applyFill="1" applyBorder="1" applyAlignment="1">
      <alignment horizontal="right" vertical="top"/>
    </xf>
    <xf numFmtId="0" fontId="15" fillId="7" borderId="5" xfId="0" applyNumberFormat="1" applyFont="1" applyFill="1" applyBorder="1" applyAlignment="1">
      <alignment horizontal="left" vertical="top"/>
    </xf>
    <xf numFmtId="0" fontId="15" fillId="7" borderId="5" xfId="0" applyNumberFormat="1" applyFont="1" applyFill="1" applyBorder="1" applyAlignment="1">
      <alignment horizontal="right" vertical="top"/>
    </xf>
    <xf numFmtId="0" fontId="18" fillId="0" borderId="5" xfId="1" applyFont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3" fillId="9" borderId="5" xfId="1" applyNumberFormat="1" applyFont="1" applyFill="1" applyBorder="1" applyAlignment="1">
      <alignment horizontal="left" vertical="top"/>
    </xf>
    <xf numFmtId="0" fontId="13" fillId="9" borderId="5" xfId="1" applyNumberFormat="1" applyFont="1" applyFill="1" applyBorder="1" applyAlignment="1">
      <alignment horizontal="right" vertical="top"/>
    </xf>
    <xf numFmtId="0" fontId="13" fillId="9" borderId="5" xfId="1" applyNumberFormat="1" applyFont="1" applyFill="1" applyBorder="1" applyAlignment="1">
      <alignment horizontal="center" vertical="top"/>
    </xf>
    <xf numFmtId="0" fontId="19" fillId="0" borderId="5" xfId="0" applyNumberFormat="1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0</xdr:rowOff>
    </xdr:from>
    <xdr:to>
      <xdr:col>9</xdr:col>
      <xdr:colOff>466724</xdr:colOff>
      <xdr:row>0</xdr:row>
      <xdr:rowOff>1035403</xdr:rowOff>
    </xdr:to>
    <xdr:grpSp>
      <xdr:nvGrpSpPr>
        <xdr:cNvPr id="2" name="Grupo 1"/>
        <xdr:cNvGrpSpPr/>
      </xdr:nvGrpSpPr>
      <xdr:grpSpPr>
        <a:xfrm>
          <a:off x="1295400" y="0"/>
          <a:ext cx="6667499" cy="1035403"/>
          <a:chOff x="638176" y="104775"/>
          <a:chExt cx="5260568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8176" y="104775"/>
            <a:ext cx="85139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1622730" y="277715"/>
            <a:ext cx="4276014" cy="789085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0</xdr:row>
      <xdr:rowOff>9525</xdr:rowOff>
    </xdr:from>
    <xdr:to>
      <xdr:col>9</xdr:col>
      <xdr:colOff>47624</xdr:colOff>
      <xdr:row>0</xdr:row>
      <xdr:rowOff>1044928</xdr:rowOff>
    </xdr:to>
    <xdr:grpSp>
      <xdr:nvGrpSpPr>
        <xdr:cNvPr id="2" name="Grupo 1"/>
        <xdr:cNvGrpSpPr/>
      </xdr:nvGrpSpPr>
      <xdr:grpSpPr>
        <a:xfrm>
          <a:off x="1685925" y="9525"/>
          <a:ext cx="7562849" cy="1035403"/>
          <a:chOff x="638176" y="104775"/>
          <a:chExt cx="5260568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8176" y="104775"/>
            <a:ext cx="85139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1622730" y="277715"/>
            <a:ext cx="4276014" cy="789085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0</xdr:row>
      <xdr:rowOff>76200</xdr:rowOff>
    </xdr:from>
    <xdr:to>
      <xdr:col>7</xdr:col>
      <xdr:colOff>371474</xdr:colOff>
      <xdr:row>0</xdr:row>
      <xdr:rowOff>1111603</xdr:rowOff>
    </xdr:to>
    <xdr:grpSp>
      <xdr:nvGrpSpPr>
        <xdr:cNvPr id="2" name="Grupo 1"/>
        <xdr:cNvGrpSpPr/>
      </xdr:nvGrpSpPr>
      <xdr:grpSpPr>
        <a:xfrm>
          <a:off x="2295525" y="76200"/>
          <a:ext cx="6667499" cy="1035403"/>
          <a:chOff x="638176" y="104775"/>
          <a:chExt cx="5260568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8176" y="104775"/>
            <a:ext cx="85139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1622730" y="277715"/>
            <a:ext cx="4276014" cy="789085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D10" sqref="D10"/>
    </sheetView>
  </sheetViews>
  <sheetFormatPr baseColWidth="10" defaultRowHeight="15"/>
  <cols>
    <col min="1" max="1" width="11.5703125" customWidth="1"/>
    <col min="2" max="2" width="12.140625" customWidth="1"/>
    <col min="3" max="3" width="11.28515625" customWidth="1"/>
    <col min="4" max="4" width="33" customWidth="1"/>
    <col min="5" max="5" width="9.7109375" bestFit="1" customWidth="1"/>
    <col min="6" max="6" width="8.85546875" bestFit="1" customWidth="1"/>
    <col min="7" max="7" width="7.28515625" bestFit="1" customWidth="1"/>
    <col min="8" max="8" width="9.7109375" bestFit="1" customWidth="1"/>
    <col min="9" max="9" width="8.85546875" bestFit="1" customWidth="1"/>
    <col min="10" max="10" width="7.28515625" bestFit="1" customWidth="1"/>
  </cols>
  <sheetData>
    <row r="1" spans="1:11" ht="90.75" customHeight="1" thickBot="1"/>
    <row r="2" spans="1:11" ht="66" customHeight="1" thickBot="1">
      <c r="A2" s="14" t="s">
        <v>141</v>
      </c>
      <c r="B2" s="15"/>
      <c r="C2" s="15"/>
      <c r="D2" s="15"/>
      <c r="E2" s="15"/>
      <c r="F2" s="15"/>
      <c r="G2" s="15"/>
      <c r="H2" s="15"/>
      <c r="I2" s="15"/>
      <c r="J2" s="15"/>
      <c r="K2" s="31"/>
    </row>
    <row r="3" spans="1:11">
      <c r="A3" s="21" t="s">
        <v>143</v>
      </c>
      <c r="B3" s="5" t="s">
        <v>0</v>
      </c>
      <c r="C3" s="5" t="s">
        <v>1</v>
      </c>
      <c r="D3" s="5" t="s">
        <v>2</v>
      </c>
      <c r="E3" s="5" t="s">
        <v>3</v>
      </c>
      <c r="F3" s="3"/>
      <c r="G3" s="3"/>
      <c r="H3" s="5" t="s">
        <v>4</v>
      </c>
      <c r="I3" s="3"/>
      <c r="J3" s="3"/>
      <c r="K3" s="9" t="s">
        <v>140</v>
      </c>
    </row>
    <row r="4" spans="1:11" ht="15.75">
      <c r="A4" s="22"/>
      <c r="B4" s="3"/>
      <c r="C4" s="3"/>
      <c r="D4" s="3"/>
      <c r="E4" s="4" t="s">
        <v>137</v>
      </c>
      <c r="F4" s="4" t="s">
        <v>138</v>
      </c>
      <c r="G4" s="7" t="s">
        <v>139</v>
      </c>
      <c r="H4" s="4" t="s">
        <v>137</v>
      </c>
      <c r="I4" s="4" t="s">
        <v>138</v>
      </c>
      <c r="J4" s="7" t="s">
        <v>139</v>
      </c>
      <c r="K4" s="10"/>
    </row>
    <row r="5" spans="1:11" ht="23.25" customHeight="1">
      <c r="A5" s="51" t="s">
        <v>148</v>
      </c>
      <c r="B5" s="45" t="s">
        <v>51</v>
      </c>
      <c r="C5" s="45">
        <v>10200</v>
      </c>
      <c r="D5" s="45" t="s">
        <v>52</v>
      </c>
      <c r="E5" s="47">
        <v>1655</v>
      </c>
      <c r="F5" s="47">
        <v>1906</v>
      </c>
      <c r="G5" s="47">
        <v>3561</v>
      </c>
      <c r="H5" s="47">
        <v>2367</v>
      </c>
      <c r="I5" s="47">
        <v>2767</v>
      </c>
      <c r="J5" s="47">
        <v>5134</v>
      </c>
      <c r="K5" s="47">
        <v>8695</v>
      </c>
    </row>
    <row r="6" spans="1:11" ht="19.5" customHeight="1">
      <c r="A6" s="51"/>
      <c r="B6" s="41" t="s">
        <v>51</v>
      </c>
      <c r="C6" s="41">
        <v>10301</v>
      </c>
      <c r="D6" s="41" t="s">
        <v>53</v>
      </c>
      <c r="E6" s="43">
        <v>96</v>
      </c>
      <c r="F6" s="43">
        <v>223</v>
      </c>
      <c r="G6" s="43">
        <v>319</v>
      </c>
      <c r="H6" s="43">
        <v>141</v>
      </c>
      <c r="I6" s="43">
        <v>428</v>
      </c>
      <c r="J6" s="43">
        <v>569</v>
      </c>
      <c r="K6" s="43">
        <v>888</v>
      </c>
    </row>
    <row r="7" spans="1:11" ht="18.75">
      <c r="A7" s="58" t="s">
        <v>142</v>
      </c>
      <c r="B7" s="58"/>
      <c r="C7" s="58"/>
      <c r="D7" s="59"/>
      <c r="E7" s="11">
        <f t="shared" ref="E7:K7" si="0">SUM(E5:E6)</f>
        <v>1751</v>
      </c>
      <c r="F7" s="11">
        <f t="shared" si="0"/>
        <v>2129</v>
      </c>
      <c r="G7" s="12">
        <f t="shared" si="0"/>
        <v>3880</v>
      </c>
      <c r="H7" s="11">
        <f t="shared" si="0"/>
        <v>2508</v>
      </c>
      <c r="I7" s="11">
        <f t="shared" si="0"/>
        <v>3195</v>
      </c>
      <c r="J7" s="12">
        <f t="shared" si="0"/>
        <v>5703</v>
      </c>
      <c r="K7" s="12">
        <f t="shared" si="0"/>
        <v>9583</v>
      </c>
    </row>
  </sheetData>
  <mergeCells count="10">
    <mergeCell ref="A3:A4"/>
    <mergeCell ref="A5:A6"/>
    <mergeCell ref="A2:K2"/>
    <mergeCell ref="A7:D7"/>
    <mergeCell ref="B3:B4"/>
    <mergeCell ref="C3:C4"/>
    <mergeCell ref="D3:D4"/>
    <mergeCell ref="E3:G3"/>
    <mergeCell ref="H3:J3"/>
    <mergeCell ref="K3:K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>
      <selection activeCell="D63" sqref="D63"/>
    </sheetView>
  </sheetViews>
  <sheetFormatPr baseColWidth="10" defaultRowHeight="15"/>
  <cols>
    <col min="2" max="2" width="9.5703125" bestFit="1" customWidth="1"/>
    <col min="3" max="3" width="10.28515625" bestFit="1" customWidth="1"/>
    <col min="4" max="4" width="61.140625" bestFit="1" customWidth="1"/>
    <col min="5" max="5" width="9.7109375" bestFit="1" customWidth="1"/>
    <col min="6" max="6" width="8.85546875" bestFit="1" customWidth="1"/>
    <col min="7" max="7" width="8.42578125" bestFit="1" customWidth="1"/>
    <col min="8" max="8" width="9.7109375" bestFit="1" customWidth="1"/>
    <col min="9" max="9" width="8.85546875" bestFit="1" customWidth="1"/>
    <col min="10" max="10" width="8.42578125" bestFit="1" customWidth="1"/>
  </cols>
  <sheetData>
    <row r="1" spans="1:11" ht="88.5" customHeight="1" thickBot="1"/>
    <row r="2" spans="1:11" ht="67.5" customHeight="1" thickBot="1">
      <c r="A2" s="16" t="s">
        <v>149</v>
      </c>
      <c r="B2" s="17"/>
      <c r="C2" s="17"/>
      <c r="D2" s="17"/>
      <c r="E2" s="17"/>
      <c r="F2" s="17"/>
      <c r="G2" s="17"/>
      <c r="H2" s="17"/>
      <c r="I2" s="17"/>
      <c r="J2" s="17"/>
      <c r="K2" s="20"/>
    </row>
    <row r="3" spans="1:11">
      <c r="A3" s="32" t="s">
        <v>143</v>
      </c>
      <c r="B3" s="1" t="s">
        <v>0</v>
      </c>
      <c r="C3" s="1" t="s">
        <v>1</v>
      </c>
      <c r="D3" s="1" t="s">
        <v>2</v>
      </c>
      <c r="E3" s="5" t="s">
        <v>3</v>
      </c>
      <c r="F3" s="3"/>
      <c r="G3" s="3"/>
      <c r="H3" s="5" t="s">
        <v>4</v>
      </c>
      <c r="I3" s="3"/>
      <c r="J3" s="3"/>
      <c r="K3" s="1" t="s">
        <v>5</v>
      </c>
    </row>
    <row r="4" spans="1:11" ht="15.75">
      <c r="A4" s="22"/>
      <c r="B4" s="3"/>
      <c r="C4" s="3"/>
      <c r="D4" s="3"/>
      <c r="E4" s="4" t="s">
        <v>137</v>
      </c>
      <c r="F4" s="4" t="s">
        <v>138</v>
      </c>
      <c r="G4" s="7" t="s">
        <v>139</v>
      </c>
      <c r="H4" s="4" t="s">
        <v>137</v>
      </c>
      <c r="I4" s="4" t="s">
        <v>138</v>
      </c>
      <c r="J4" s="7" t="s">
        <v>139</v>
      </c>
      <c r="K4" s="3"/>
    </row>
    <row r="5" spans="1:11" ht="15" customHeight="1">
      <c r="A5" s="23" t="s">
        <v>144</v>
      </c>
      <c r="B5" s="45" t="s">
        <v>6</v>
      </c>
      <c r="C5" s="45">
        <v>10422</v>
      </c>
      <c r="D5" s="45" t="s">
        <v>8</v>
      </c>
      <c r="E5" s="47">
        <v>62</v>
      </c>
      <c r="F5" s="47">
        <v>23</v>
      </c>
      <c r="G5" s="47">
        <v>85</v>
      </c>
      <c r="H5" s="47">
        <v>47</v>
      </c>
      <c r="I5" s="47">
        <v>16</v>
      </c>
      <c r="J5" s="47">
        <v>63</v>
      </c>
      <c r="K5" s="47">
        <v>148</v>
      </c>
    </row>
    <row r="6" spans="1:11">
      <c r="A6" s="24"/>
      <c r="B6" s="41" t="s">
        <v>6</v>
      </c>
      <c r="C6" s="41">
        <v>10406</v>
      </c>
      <c r="D6" s="41" t="s">
        <v>9</v>
      </c>
      <c r="E6" s="43">
        <v>318</v>
      </c>
      <c r="F6" s="43">
        <v>228</v>
      </c>
      <c r="G6" s="43">
        <v>546</v>
      </c>
      <c r="H6" s="43">
        <v>827</v>
      </c>
      <c r="I6" s="43">
        <v>599</v>
      </c>
      <c r="J6" s="43">
        <v>1426</v>
      </c>
      <c r="K6" s="43">
        <v>1972</v>
      </c>
    </row>
    <row r="7" spans="1:11">
      <c r="A7" s="24"/>
      <c r="B7" s="41" t="s">
        <v>6</v>
      </c>
      <c r="C7" s="41">
        <v>10408</v>
      </c>
      <c r="D7" s="41" t="s">
        <v>10</v>
      </c>
      <c r="E7" s="43">
        <v>0</v>
      </c>
      <c r="F7" s="43">
        <v>0</v>
      </c>
      <c r="G7" s="43">
        <v>0</v>
      </c>
      <c r="H7" s="43">
        <v>67</v>
      </c>
      <c r="I7" s="43">
        <v>77</v>
      </c>
      <c r="J7" s="43">
        <v>144</v>
      </c>
      <c r="K7" s="43">
        <v>144</v>
      </c>
    </row>
    <row r="8" spans="1:11">
      <c r="A8" s="24"/>
      <c r="B8" s="41" t="s">
        <v>7</v>
      </c>
      <c r="C8" s="41">
        <v>10417</v>
      </c>
      <c r="D8" s="41" t="s">
        <v>11</v>
      </c>
      <c r="E8" s="43">
        <v>227</v>
      </c>
      <c r="F8" s="43">
        <v>459</v>
      </c>
      <c r="G8" s="43">
        <v>686</v>
      </c>
      <c r="H8" s="43">
        <v>831</v>
      </c>
      <c r="I8" s="43">
        <v>1392</v>
      </c>
      <c r="J8" s="43">
        <v>2223</v>
      </c>
      <c r="K8" s="43">
        <v>2909</v>
      </c>
    </row>
    <row r="9" spans="1:11">
      <c r="A9" s="24"/>
      <c r="B9" s="41" t="s">
        <v>6</v>
      </c>
      <c r="C9" s="41">
        <v>10436</v>
      </c>
      <c r="D9" s="41" t="s">
        <v>12</v>
      </c>
      <c r="E9" s="43">
        <v>62</v>
      </c>
      <c r="F9" s="43">
        <v>152</v>
      </c>
      <c r="G9" s="43">
        <v>214</v>
      </c>
      <c r="H9" s="43">
        <v>123</v>
      </c>
      <c r="I9" s="43">
        <v>248</v>
      </c>
      <c r="J9" s="43">
        <v>371</v>
      </c>
      <c r="K9" s="43">
        <v>585</v>
      </c>
    </row>
    <row r="10" spans="1:11">
      <c r="A10" s="24"/>
      <c r="B10" s="41" t="s">
        <v>6</v>
      </c>
      <c r="C10" s="41">
        <v>10403</v>
      </c>
      <c r="D10" s="41" t="s">
        <v>13</v>
      </c>
      <c r="E10" s="43">
        <v>21</v>
      </c>
      <c r="F10" s="43">
        <v>9</v>
      </c>
      <c r="G10" s="43">
        <v>30</v>
      </c>
      <c r="H10" s="43">
        <v>46</v>
      </c>
      <c r="I10" s="43">
        <v>21</v>
      </c>
      <c r="J10" s="43">
        <v>67</v>
      </c>
      <c r="K10" s="43">
        <v>97</v>
      </c>
    </row>
    <row r="11" spans="1:11">
      <c r="A11" s="24"/>
      <c r="B11" s="41" t="s">
        <v>6</v>
      </c>
      <c r="C11" s="41">
        <v>10434</v>
      </c>
      <c r="D11" s="41" t="s">
        <v>14</v>
      </c>
      <c r="E11" s="43">
        <v>70</v>
      </c>
      <c r="F11" s="43">
        <v>7</v>
      </c>
      <c r="G11" s="43">
        <v>77</v>
      </c>
      <c r="H11" s="43">
        <v>121</v>
      </c>
      <c r="I11" s="43">
        <v>14</v>
      </c>
      <c r="J11" s="43">
        <v>135</v>
      </c>
      <c r="K11" s="43">
        <v>212</v>
      </c>
    </row>
    <row r="12" spans="1:11">
      <c r="A12" s="24"/>
      <c r="B12" s="41" t="s">
        <v>6</v>
      </c>
      <c r="C12" s="41">
        <v>10435</v>
      </c>
      <c r="D12" s="41" t="s">
        <v>15</v>
      </c>
      <c r="E12" s="43">
        <v>103</v>
      </c>
      <c r="F12" s="43">
        <v>15</v>
      </c>
      <c r="G12" s="43">
        <v>118</v>
      </c>
      <c r="H12" s="43">
        <v>130</v>
      </c>
      <c r="I12" s="43">
        <v>28</v>
      </c>
      <c r="J12" s="43">
        <v>158</v>
      </c>
      <c r="K12" s="43">
        <v>276</v>
      </c>
    </row>
    <row r="13" spans="1:11">
      <c r="A13" s="24"/>
      <c r="B13" s="41" t="s">
        <v>7</v>
      </c>
      <c r="C13" s="41">
        <v>10446</v>
      </c>
      <c r="D13" s="41" t="s">
        <v>16</v>
      </c>
      <c r="E13" s="43">
        <v>86</v>
      </c>
      <c r="F13" s="43">
        <v>16</v>
      </c>
      <c r="G13" s="43">
        <v>102</v>
      </c>
      <c r="H13" s="43">
        <v>124</v>
      </c>
      <c r="I13" s="43">
        <v>15</v>
      </c>
      <c r="J13" s="43">
        <v>139</v>
      </c>
      <c r="K13" s="43">
        <v>241</v>
      </c>
    </row>
    <row r="14" spans="1:11">
      <c r="A14" s="24"/>
      <c r="B14" s="41" t="s">
        <v>6</v>
      </c>
      <c r="C14" s="41">
        <v>10420</v>
      </c>
      <c r="D14" s="41" t="s">
        <v>17</v>
      </c>
      <c r="E14" s="43">
        <v>323</v>
      </c>
      <c r="F14" s="43">
        <v>122</v>
      </c>
      <c r="G14" s="43">
        <v>445</v>
      </c>
      <c r="H14" s="43">
        <v>1039</v>
      </c>
      <c r="I14" s="43">
        <v>426</v>
      </c>
      <c r="J14" s="43">
        <v>1465</v>
      </c>
      <c r="K14" s="43">
        <v>1910</v>
      </c>
    </row>
    <row r="15" spans="1:11">
      <c r="A15" s="24"/>
      <c r="B15" s="41" t="s">
        <v>6</v>
      </c>
      <c r="C15" s="41">
        <v>10429</v>
      </c>
      <c r="D15" s="41" t="s">
        <v>8</v>
      </c>
      <c r="E15" s="43">
        <v>0</v>
      </c>
      <c r="F15" s="43">
        <v>0</v>
      </c>
      <c r="G15" s="43">
        <v>0</v>
      </c>
      <c r="H15" s="43">
        <v>28</v>
      </c>
      <c r="I15" s="43">
        <v>4</v>
      </c>
      <c r="J15" s="43">
        <v>32</v>
      </c>
      <c r="K15" s="43">
        <v>32</v>
      </c>
    </row>
    <row r="16" spans="1:11">
      <c r="A16" s="24"/>
      <c r="B16" s="41" t="s">
        <v>6</v>
      </c>
      <c r="C16" s="41">
        <v>10443</v>
      </c>
      <c r="D16" s="41" t="s">
        <v>18</v>
      </c>
      <c r="E16" s="43">
        <v>45</v>
      </c>
      <c r="F16" s="43">
        <v>78</v>
      </c>
      <c r="G16" s="43">
        <v>123</v>
      </c>
      <c r="H16" s="43">
        <v>86</v>
      </c>
      <c r="I16" s="43">
        <v>118</v>
      </c>
      <c r="J16" s="43">
        <v>204</v>
      </c>
      <c r="K16" s="43">
        <v>327</v>
      </c>
    </row>
    <row r="17" spans="1:11">
      <c r="A17" s="24"/>
      <c r="B17" s="41" t="s">
        <v>6</v>
      </c>
      <c r="C17" s="41">
        <v>10401</v>
      </c>
      <c r="D17" s="41" t="s">
        <v>19</v>
      </c>
      <c r="E17" s="43">
        <v>373</v>
      </c>
      <c r="F17" s="43">
        <v>99</v>
      </c>
      <c r="G17" s="43">
        <v>472</v>
      </c>
      <c r="H17" s="43">
        <v>1034</v>
      </c>
      <c r="I17" s="43">
        <v>251</v>
      </c>
      <c r="J17" s="43">
        <v>1285</v>
      </c>
      <c r="K17" s="43">
        <v>1757</v>
      </c>
    </row>
    <row r="18" spans="1:11">
      <c r="A18" s="24"/>
      <c r="B18" s="41" t="s">
        <v>6</v>
      </c>
      <c r="C18" s="41">
        <v>10402</v>
      </c>
      <c r="D18" s="41" t="s">
        <v>20</v>
      </c>
      <c r="E18" s="43">
        <v>69</v>
      </c>
      <c r="F18" s="43">
        <v>7</v>
      </c>
      <c r="G18" s="43">
        <v>76</v>
      </c>
      <c r="H18" s="43">
        <v>156</v>
      </c>
      <c r="I18" s="43">
        <v>12</v>
      </c>
      <c r="J18" s="43">
        <v>168</v>
      </c>
      <c r="K18" s="43">
        <v>244</v>
      </c>
    </row>
    <row r="19" spans="1:11">
      <c r="A19" s="24"/>
      <c r="B19" s="41" t="s">
        <v>6</v>
      </c>
      <c r="C19" s="41">
        <v>10442</v>
      </c>
      <c r="D19" s="41" t="s">
        <v>21</v>
      </c>
      <c r="E19" s="43">
        <v>39</v>
      </c>
      <c r="F19" s="43">
        <v>14</v>
      </c>
      <c r="G19" s="43">
        <v>53</v>
      </c>
      <c r="H19" s="43">
        <v>47</v>
      </c>
      <c r="I19" s="43">
        <v>29</v>
      </c>
      <c r="J19" s="43">
        <v>76</v>
      </c>
      <c r="K19" s="43">
        <v>129</v>
      </c>
    </row>
    <row r="20" spans="1:11">
      <c r="A20" s="24"/>
      <c r="B20" s="41" t="s">
        <v>6</v>
      </c>
      <c r="C20" s="41">
        <v>10440</v>
      </c>
      <c r="D20" s="41" t="s">
        <v>22</v>
      </c>
      <c r="E20" s="43">
        <v>30</v>
      </c>
      <c r="F20" s="43">
        <v>11</v>
      </c>
      <c r="G20" s="43">
        <v>41</v>
      </c>
      <c r="H20" s="43">
        <v>56</v>
      </c>
      <c r="I20" s="43">
        <v>30</v>
      </c>
      <c r="J20" s="43">
        <v>86</v>
      </c>
      <c r="K20" s="43">
        <v>127</v>
      </c>
    </row>
    <row r="21" spans="1:11">
      <c r="A21" s="24"/>
      <c r="B21" s="41" t="s">
        <v>7</v>
      </c>
      <c r="C21" s="41">
        <v>10404</v>
      </c>
      <c r="D21" s="41" t="s">
        <v>23</v>
      </c>
      <c r="E21" s="43">
        <v>177</v>
      </c>
      <c r="F21" s="43">
        <v>13</v>
      </c>
      <c r="G21" s="43">
        <v>190</v>
      </c>
      <c r="H21" s="43">
        <v>468</v>
      </c>
      <c r="I21" s="43">
        <v>38</v>
      </c>
      <c r="J21" s="43">
        <v>506</v>
      </c>
      <c r="K21" s="43">
        <v>696</v>
      </c>
    </row>
    <row r="22" spans="1:11">
      <c r="A22" s="24"/>
      <c r="B22" s="41" t="s">
        <v>7</v>
      </c>
      <c r="C22" s="41">
        <v>10405</v>
      </c>
      <c r="D22" s="41" t="s">
        <v>24</v>
      </c>
      <c r="E22" s="43">
        <v>0</v>
      </c>
      <c r="F22" s="43">
        <v>0</v>
      </c>
      <c r="G22" s="43">
        <v>0</v>
      </c>
      <c r="H22" s="43">
        <v>40</v>
      </c>
      <c r="I22" s="43">
        <v>30</v>
      </c>
      <c r="J22" s="43">
        <v>70</v>
      </c>
      <c r="K22" s="43">
        <v>70</v>
      </c>
    </row>
    <row r="23" spans="1:11">
      <c r="A23" s="24"/>
      <c r="B23" s="41" t="s">
        <v>6</v>
      </c>
      <c r="C23" s="41">
        <v>10405</v>
      </c>
      <c r="D23" s="41" t="s">
        <v>24</v>
      </c>
      <c r="E23" s="43">
        <v>124</v>
      </c>
      <c r="F23" s="43">
        <v>75</v>
      </c>
      <c r="G23" s="43">
        <v>199</v>
      </c>
      <c r="H23" s="43">
        <v>249</v>
      </c>
      <c r="I23" s="43">
        <v>181</v>
      </c>
      <c r="J23" s="43">
        <v>430</v>
      </c>
      <c r="K23" s="43">
        <v>629</v>
      </c>
    </row>
    <row r="24" spans="1:11">
      <c r="A24" s="24"/>
      <c r="B24" s="41" t="s">
        <v>6</v>
      </c>
      <c r="C24" s="41">
        <v>10424</v>
      </c>
      <c r="D24" s="41" t="s">
        <v>25</v>
      </c>
      <c r="E24" s="43">
        <v>16</v>
      </c>
      <c r="F24" s="43">
        <v>55</v>
      </c>
      <c r="G24" s="43">
        <v>71</v>
      </c>
      <c r="H24" s="43">
        <v>49</v>
      </c>
      <c r="I24" s="43">
        <v>134</v>
      </c>
      <c r="J24" s="43">
        <v>183</v>
      </c>
      <c r="K24" s="43">
        <v>254</v>
      </c>
    </row>
    <row r="25" spans="1:11">
      <c r="A25" s="24"/>
      <c r="B25" s="41" t="s">
        <v>6</v>
      </c>
      <c r="C25" s="41">
        <v>10430</v>
      </c>
      <c r="D25" s="41" t="s">
        <v>26</v>
      </c>
      <c r="E25" s="43">
        <v>0</v>
      </c>
      <c r="F25" s="43">
        <v>0</v>
      </c>
      <c r="G25" s="43">
        <v>0</v>
      </c>
      <c r="H25" s="43">
        <v>1</v>
      </c>
      <c r="I25" s="43">
        <v>0</v>
      </c>
      <c r="J25" s="43">
        <v>1</v>
      </c>
      <c r="K25" s="43">
        <v>1</v>
      </c>
    </row>
    <row r="26" spans="1:11">
      <c r="A26" s="24"/>
      <c r="B26" s="41" t="s">
        <v>6</v>
      </c>
      <c r="C26" s="41">
        <v>10407</v>
      </c>
      <c r="D26" s="41" t="s">
        <v>27</v>
      </c>
      <c r="E26" s="43">
        <v>79</v>
      </c>
      <c r="F26" s="43">
        <v>24</v>
      </c>
      <c r="G26" s="43">
        <v>103</v>
      </c>
      <c r="H26" s="43">
        <v>154</v>
      </c>
      <c r="I26" s="43">
        <v>70</v>
      </c>
      <c r="J26" s="43">
        <v>224</v>
      </c>
      <c r="K26" s="43">
        <v>327</v>
      </c>
    </row>
    <row r="27" spans="1:11">
      <c r="A27" s="24"/>
      <c r="B27" s="41" t="s">
        <v>6</v>
      </c>
      <c r="C27" s="41">
        <v>104272</v>
      </c>
      <c r="D27" s="41" t="s">
        <v>28</v>
      </c>
      <c r="E27" s="43">
        <v>1</v>
      </c>
      <c r="F27" s="43">
        <v>1</v>
      </c>
      <c r="G27" s="43">
        <v>2</v>
      </c>
      <c r="H27" s="43">
        <v>2</v>
      </c>
      <c r="I27" s="43">
        <v>5</v>
      </c>
      <c r="J27" s="43">
        <v>7</v>
      </c>
      <c r="K27" s="43">
        <v>9</v>
      </c>
    </row>
    <row r="28" spans="1:11">
      <c r="A28" s="24"/>
      <c r="B28" s="41" t="s">
        <v>6</v>
      </c>
      <c r="C28" s="41">
        <v>104275</v>
      </c>
      <c r="D28" s="41" t="s">
        <v>28</v>
      </c>
      <c r="E28" s="43">
        <v>9</v>
      </c>
      <c r="F28" s="43">
        <v>2</v>
      </c>
      <c r="G28" s="43">
        <v>11</v>
      </c>
      <c r="H28" s="43">
        <v>36</v>
      </c>
      <c r="I28" s="43">
        <v>12</v>
      </c>
      <c r="J28" s="43">
        <v>48</v>
      </c>
      <c r="K28" s="43">
        <v>59</v>
      </c>
    </row>
    <row r="29" spans="1:11">
      <c r="A29" s="24"/>
      <c r="B29" s="41" t="s">
        <v>6</v>
      </c>
      <c r="C29" s="41">
        <v>104271</v>
      </c>
      <c r="D29" s="41" t="s">
        <v>28</v>
      </c>
      <c r="E29" s="43">
        <v>1</v>
      </c>
      <c r="F29" s="43">
        <v>3</v>
      </c>
      <c r="G29" s="43">
        <v>4</v>
      </c>
      <c r="H29" s="43">
        <v>5</v>
      </c>
      <c r="I29" s="43">
        <v>7</v>
      </c>
      <c r="J29" s="43">
        <v>12</v>
      </c>
      <c r="K29" s="43">
        <v>16</v>
      </c>
    </row>
    <row r="30" spans="1:11">
      <c r="A30" s="24"/>
      <c r="B30" s="41" t="s">
        <v>6</v>
      </c>
      <c r="C30" s="41">
        <v>104274</v>
      </c>
      <c r="D30" s="41" t="s">
        <v>28</v>
      </c>
      <c r="E30" s="43">
        <v>2</v>
      </c>
      <c r="F30" s="43">
        <v>2</v>
      </c>
      <c r="G30" s="43">
        <v>4</v>
      </c>
      <c r="H30" s="43">
        <v>7</v>
      </c>
      <c r="I30" s="43">
        <v>2</v>
      </c>
      <c r="J30" s="43">
        <v>9</v>
      </c>
      <c r="K30" s="43">
        <v>13</v>
      </c>
    </row>
    <row r="31" spans="1:11">
      <c r="A31" s="24"/>
      <c r="B31" s="41" t="s">
        <v>6</v>
      </c>
      <c r="C31" s="41">
        <v>10425</v>
      </c>
      <c r="D31" s="41" t="s">
        <v>29</v>
      </c>
      <c r="E31" s="43">
        <v>38</v>
      </c>
      <c r="F31" s="43">
        <v>42</v>
      </c>
      <c r="G31" s="43">
        <v>80</v>
      </c>
      <c r="H31" s="43">
        <v>81</v>
      </c>
      <c r="I31" s="43">
        <v>125</v>
      </c>
      <c r="J31" s="43">
        <v>206</v>
      </c>
      <c r="K31" s="43">
        <v>286</v>
      </c>
    </row>
    <row r="32" spans="1:11">
      <c r="A32" s="24"/>
      <c r="B32" s="41" t="s">
        <v>6</v>
      </c>
      <c r="C32" s="41">
        <v>10441</v>
      </c>
      <c r="D32" s="41" t="s">
        <v>30</v>
      </c>
      <c r="E32" s="43">
        <v>64</v>
      </c>
      <c r="F32" s="43">
        <v>67</v>
      </c>
      <c r="G32" s="43">
        <v>131</v>
      </c>
      <c r="H32" s="43">
        <v>146</v>
      </c>
      <c r="I32" s="43">
        <v>167</v>
      </c>
      <c r="J32" s="43">
        <v>313</v>
      </c>
      <c r="K32" s="43">
        <v>444</v>
      </c>
    </row>
    <row r="33" spans="1:11">
      <c r="A33" s="24"/>
      <c r="B33" s="41" t="s">
        <v>6</v>
      </c>
      <c r="C33" s="41">
        <v>10426</v>
      </c>
      <c r="D33" s="41" t="s">
        <v>31</v>
      </c>
      <c r="E33" s="43">
        <v>2</v>
      </c>
      <c r="F33" s="43">
        <v>18</v>
      </c>
      <c r="G33" s="43">
        <v>20</v>
      </c>
      <c r="H33" s="43">
        <v>12</v>
      </c>
      <c r="I33" s="43">
        <v>50</v>
      </c>
      <c r="J33" s="43">
        <v>62</v>
      </c>
      <c r="K33" s="43">
        <v>82</v>
      </c>
    </row>
    <row r="34" spans="1:11">
      <c r="A34" s="24"/>
      <c r="B34" s="41" t="s">
        <v>7</v>
      </c>
      <c r="C34" s="41">
        <v>10414</v>
      </c>
      <c r="D34" s="41" t="s">
        <v>32</v>
      </c>
      <c r="E34" s="43">
        <v>555</v>
      </c>
      <c r="F34" s="43">
        <v>863</v>
      </c>
      <c r="G34" s="43">
        <v>1418</v>
      </c>
      <c r="H34" s="43">
        <v>1777</v>
      </c>
      <c r="I34" s="43">
        <v>2547</v>
      </c>
      <c r="J34" s="43">
        <v>4324</v>
      </c>
      <c r="K34" s="43">
        <v>5742</v>
      </c>
    </row>
    <row r="35" spans="1:11">
      <c r="A35" s="24"/>
      <c r="B35" s="41" t="s">
        <v>6</v>
      </c>
      <c r="C35" s="41">
        <v>10415</v>
      </c>
      <c r="D35" s="41" t="s">
        <v>33</v>
      </c>
      <c r="E35" s="43">
        <v>81</v>
      </c>
      <c r="F35" s="43">
        <v>76</v>
      </c>
      <c r="G35" s="43">
        <v>157</v>
      </c>
      <c r="H35" s="43">
        <v>237</v>
      </c>
      <c r="I35" s="43">
        <v>180</v>
      </c>
      <c r="J35" s="43">
        <v>417</v>
      </c>
      <c r="K35" s="43">
        <v>574</v>
      </c>
    </row>
    <row r="36" spans="1:11">
      <c r="A36" s="24"/>
      <c r="B36" s="41" t="s">
        <v>7</v>
      </c>
      <c r="C36" s="41">
        <v>10419</v>
      </c>
      <c r="D36" s="41" t="s">
        <v>34</v>
      </c>
      <c r="E36" s="43">
        <v>0</v>
      </c>
      <c r="F36" s="43">
        <v>0</v>
      </c>
      <c r="G36" s="43">
        <v>0</v>
      </c>
      <c r="H36" s="43">
        <v>102</v>
      </c>
      <c r="I36" s="43">
        <v>324</v>
      </c>
      <c r="J36" s="43">
        <v>426</v>
      </c>
      <c r="K36" s="43">
        <v>426</v>
      </c>
    </row>
    <row r="37" spans="1:11">
      <c r="A37" s="24"/>
      <c r="B37" s="41" t="s">
        <v>6</v>
      </c>
      <c r="C37" s="41">
        <v>10419</v>
      </c>
      <c r="D37" s="41" t="s">
        <v>34</v>
      </c>
      <c r="E37" s="43">
        <v>105</v>
      </c>
      <c r="F37" s="43">
        <v>409</v>
      </c>
      <c r="G37" s="43">
        <v>514</v>
      </c>
      <c r="H37" s="43">
        <v>246</v>
      </c>
      <c r="I37" s="43">
        <v>863</v>
      </c>
      <c r="J37" s="43">
        <v>1109</v>
      </c>
      <c r="K37" s="43">
        <v>1623</v>
      </c>
    </row>
    <row r="38" spans="1:11">
      <c r="A38" s="24"/>
      <c r="B38" s="41" t="s">
        <v>6</v>
      </c>
      <c r="C38" s="41">
        <v>10409</v>
      </c>
      <c r="D38" s="41" t="s">
        <v>35</v>
      </c>
      <c r="E38" s="43">
        <v>31</v>
      </c>
      <c r="F38" s="43">
        <v>15</v>
      </c>
      <c r="G38" s="43">
        <v>46</v>
      </c>
      <c r="H38" s="43">
        <v>39</v>
      </c>
      <c r="I38" s="43">
        <v>32</v>
      </c>
      <c r="J38" s="43">
        <v>71</v>
      </c>
      <c r="K38" s="43">
        <v>117</v>
      </c>
    </row>
    <row r="39" spans="1:11">
      <c r="A39" s="24"/>
      <c r="B39" s="41" t="s">
        <v>6</v>
      </c>
      <c r="C39" s="41">
        <v>10410</v>
      </c>
      <c r="D39" s="41" t="s">
        <v>36</v>
      </c>
      <c r="E39" s="43">
        <v>56</v>
      </c>
      <c r="F39" s="43">
        <v>34</v>
      </c>
      <c r="G39" s="43">
        <v>90</v>
      </c>
      <c r="H39" s="43">
        <v>137</v>
      </c>
      <c r="I39" s="43">
        <v>94</v>
      </c>
      <c r="J39" s="43">
        <v>231</v>
      </c>
      <c r="K39" s="43">
        <v>321</v>
      </c>
    </row>
    <row r="40" spans="1:11">
      <c r="A40" s="24"/>
      <c r="B40" s="41" t="s">
        <v>6</v>
      </c>
      <c r="C40" s="41">
        <v>10423</v>
      </c>
      <c r="D40" s="41" t="s">
        <v>37</v>
      </c>
      <c r="E40" s="43">
        <v>95</v>
      </c>
      <c r="F40" s="43">
        <v>321</v>
      </c>
      <c r="G40" s="43">
        <v>416</v>
      </c>
      <c r="H40" s="43">
        <v>300</v>
      </c>
      <c r="I40" s="43">
        <v>1107</v>
      </c>
      <c r="J40" s="43">
        <v>1407</v>
      </c>
      <c r="K40" s="43">
        <v>1823</v>
      </c>
    </row>
    <row r="41" spans="1:11">
      <c r="A41" s="24"/>
      <c r="B41" s="41" t="s">
        <v>6</v>
      </c>
      <c r="C41" s="41">
        <v>10428</v>
      </c>
      <c r="D41" s="41" t="s">
        <v>38</v>
      </c>
      <c r="E41" s="43">
        <v>10</v>
      </c>
      <c r="F41" s="43">
        <v>15</v>
      </c>
      <c r="G41" s="43">
        <v>25</v>
      </c>
      <c r="H41" s="43">
        <v>19</v>
      </c>
      <c r="I41" s="43">
        <v>32</v>
      </c>
      <c r="J41" s="43">
        <v>51</v>
      </c>
      <c r="K41" s="43">
        <v>76</v>
      </c>
    </row>
    <row r="42" spans="1:11">
      <c r="A42" s="24"/>
      <c r="B42" s="41" t="s">
        <v>6</v>
      </c>
      <c r="C42" s="41">
        <v>10433</v>
      </c>
      <c r="D42" s="41" t="s">
        <v>39</v>
      </c>
      <c r="E42" s="43">
        <v>194</v>
      </c>
      <c r="F42" s="43">
        <v>291</v>
      </c>
      <c r="G42" s="43">
        <v>485</v>
      </c>
      <c r="H42" s="43">
        <v>448</v>
      </c>
      <c r="I42" s="43">
        <v>735</v>
      </c>
      <c r="J42" s="43">
        <v>1183</v>
      </c>
      <c r="K42" s="43">
        <v>1668</v>
      </c>
    </row>
    <row r="43" spans="1:11">
      <c r="A43" s="24"/>
      <c r="B43" s="41" t="s">
        <v>6</v>
      </c>
      <c r="C43" s="41">
        <v>10447</v>
      </c>
      <c r="D43" s="41" t="s">
        <v>10</v>
      </c>
      <c r="E43" s="43">
        <v>103</v>
      </c>
      <c r="F43" s="43">
        <v>130</v>
      </c>
      <c r="G43" s="43">
        <v>233</v>
      </c>
      <c r="H43" s="43">
        <v>237</v>
      </c>
      <c r="I43" s="43">
        <v>269</v>
      </c>
      <c r="J43" s="43">
        <v>506</v>
      </c>
      <c r="K43" s="43">
        <v>739</v>
      </c>
    </row>
    <row r="44" spans="1:11">
      <c r="A44" s="24"/>
      <c r="B44" s="41" t="s">
        <v>6</v>
      </c>
      <c r="C44" s="41">
        <v>10437</v>
      </c>
      <c r="D44" s="41" t="s">
        <v>40</v>
      </c>
      <c r="E44" s="43">
        <v>38</v>
      </c>
      <c r="F44" s="43">
        <v>63</v>
      </c>
      <c r="G44" s="43">
        <v>101</v>
      </c>
      <c r="H44" s="43">
        <v>62</v>
      </c>
      <c r="I44" s="43">
        <v>157</v>
      </c>
      <c r="J44" s="43">
        <v>219</v>
      </c>
      <c r="K44" s="43">
        <v>320</v>
      </c>
    </row>
    <row r="45" spans="1:11">
      <c r="A45" s="24"/>
      <c r="B45" s="41" t="s">
        <v>6</v>
      </c>
      <c r="C45" s="41">
        <v>10439</v>
      </c>
      <c r="D45" s="41" t="s">
        <v>41</v>
      </c>
      <c r="E45" s="43">
        <v>34</v>
      </c>
      <c r="F45" s="43">
        <v>37</v>
      </c>
      <c r="G45" s="43">
        <v>71</v>
      </c>
      <c r="H45" s="43">
        <v>45</v>
      </c>
      <c r="I45" s="43">
        <v>46</v>
      </c>
      <c r="J45" s="43">
        <v>91</v>
      </c>
      <c r="K45" s="43">
        <v>162</v>
      </c>
    </row>
    <row r="46" spans="1:11">
      <c r="A46" s="24"/>
      <c r="B46" s="41" t="s">
        <v>6</v>
      </c>
      <c r="C46" s="41">
        <v>10432</v>
      </c>
      <c r="D46" s="41" t="s">
        <v>42</v>
      </c>
      <c r="E46" s="43">
        <v>280</v>
      </c>
      <c r="F46" s="43">
        <v>433</v>
      </c>
      <c r="G46" s="43">
        <v>713</v>
      </c>
      <c r="H46" s="43">
        <v>696</v>
      </c>
      <c r="I46" s="43">
        <v>1248</v>
      </c>
      <c r="J46" s="43">
        <v>1944</v>
      </c>
      <c r="K46" s="43">
        <v>2657</v>
      </c>
    </row>
    <row r="47" spans="1:11">
      <c r="A47" s="24"/>
      <c r="B47" s="41" t="s">
        <v>6</v>
      </c>
      <c r="C47" s="41">
        <v>10431</v>
      </c>
      <c r="D47" s="41" t="s">
        <v>43</v>
      </c>
      <c r="E47" s="43">
        <v>77</v>
      </c>
      <c r="F47" s="43">
        <v>43</v>
      </c>
      <c r="G47" s="43">
        <v>120</v>
      </c>
      <c r="H47" s="43">
        <v>165</v>
      </c>
      <c r="I47" s="43">
        <v>127</v>
      </c>
      <c r="J47" s="43">
        <v>292</v>
      </c>
      <c r="K47" s="43">
        <v>412</v>
      </c>
    </row>
    <row r="48" spans="1:11">
      <c r="A48" s="24"/>
      <c r="B48" s="41" t="s">
        <v>6</v>
      </c>
      <c r="C48" s="41">
        <v>10445</v>
      </c>
      <c r="D48" s="41" t="s">
        <v>44</v>
      </c>
      <c r="E48" s="43">
        <v>53</v>
      </c>
      <c r="F48" s="43">
        <v>56</v>
      </c>
      <c r="G48" s="43">
        <v>109</v>
      </c>
      <c r="H48" s="43">
        <v>58</v>
      </c>
      <c r="I48" s="43">
        <v>101</v>
      </c>
      <c r="J48" s="43">
        <v>159</v>
      </c>
      <c r="K48" s="43">
        <v>268</v>
      </c>
    </row>
    <row r="49" spans="1:11">
      <c r="A49" s="24"/>
      <c r="B49" s="41" t="s">
        <v>6</v>
      </c>
      <c r="C49" s="41">
        <v>10438</v>
      </c>
      <c r="D49" s="41" t="s">
        <v>45</v>
      </c>
      <c r="E49" s="43">
        <v>39</v>
      </c>
      <c r="F49" s="43">
        <v>113</v>
      </c>
      <c r="G49" s="43">
        <v>152</v>
      </c>
      <c r="H49" s="43">
        <v>82</v>
      </c>
      <c r="I49" s="43">
        <v>268</v>
      </c>
      <c r="J49" s="43">
        <v>350</v>
      </c>
      <c r="K49" s="43">
        <v>502</v>
      </c>
    </row>
    <row r="50" spans="1:11">
      <c r="A50" s="24"/>
      <c r="B50" s="41" t="s">
        <v>7</v>
      </c>
      <c r="C50" s="41">
        <v>10416</v>
      </c>
      <c r="D50" s="41" t="s">
        <v>46</v>
      </c>
      <c r="E50" s="43">
        <v>208</v>
      </c>
      <c r="F50" s="43">
        <v>309</v>
      </c>
      <c r="G50" s="43">
        <v>517</v>
      </c>
      <c r="H50" s="43">
        <v>885</v>
      </c>
      <c r="I50" s="43">
        <v>1080</v>
      </c>
      <c r="J50" s="43">
        <v>1965</v>
      </c>
      <c r="K50" s="43">
        <v>2482</v>
      </c>
    </row>
    <row r="51" spans="1:11">
      <c r="A51" s="24"/>
      <c r="B51" s="41" t="s">
        <v>6</v>
      </c>
      <c r="C51" s="41">
        <v>10421</v>
      </c>
      <c r="D51" s="41" t="s">
        <v>47</v>
      </c>
      <c r="E51" s="43">
        <v>181</v>
      </c>
      <c r="F51" s="43">
        <v>185</v>
      </c>
      <c r="G51" s="43">
        <v>366</v>
      </c>
      <c r="H51" s="43">
        <v>622</v>
      </c>
      <c r="I51" s="43">
        <v>427</v>
      </c>
      <c r="J51" s="43">
        <v>1049</v>
      </c>
      <c r="K51" s="43">
        <v>1415</v>
      </c>
    </row>
    <row r="52" spans="1:11">
      <c r="A52" s="24"/>
      <c r="B52" s="41" t="s">
        <v>6</v>
      </c>
      <c r="C52" s="41">
        <v>10418</v>
      </c>
      <c r="D52" s="41" t="s">
        <v>48</v>
      </c>
      <c r="E52" s="43">
        <v>202</v>
      </c>
      <c r="F52" s="43">
        <v>332</v>
      </c>
      <c r="G52" s="43">
        <v>534</v>
      </c>
      <c r="H52" s="43">
        <v>678</v>
      </c>
      <c r="I52" s="43">
        <v>1013</v>
      </c>
      <c r="J52" s="43">
        <v>1691</v>
      </c>
      <c r="K52" s="43">
        <v>2225</v>
      </c>
    </row>
    <row r="53" spans="1:11">
      <c r="A53" s="24"/>
      <c r="B53" s="41" t="s">
        <v>6</v>
      </c>
      <c r="C53" s="41">
        <v>10444</v>
      </c>
      <c r="D53" s="41" t="s">
        <v>49</v>
      </c>
      <c r="E53" s="43">
        <v>93</v>
      </c>
      <c r="F53" s="43">
        <v>115</v>
      </c>
      <c r="G53" s="43">
        <v>208</v>
      </c>
      <c r="H53" s="43">
        <v>174</v>
      </c>
      <c r="I53" s="43">
        <v>151</v>
      </c>
      <c r="J53" s="43">
        <v>325</v>
      </c>
      <c r="K53" s="43">
        <v>533</v>
      </c>
    </row>
    <row r="54" spans="1:11" ht="20.25">
      <c r="A54" s="57" t="s">
        <v>153</v>
      </c>
      <c r="B54" s="49" t="s">
        <v>6</v>
      </c>
      <c r="C54" s="49">
        <v>10302</v>
      </c>
      <c r="D54" s="49" t="s">
        <v>50</v>
      </c>
      <c r="E54" s="50">
        <v>2</v>
      </c>
      <c r="F54" s="50">
        <v>0</v>
      </c>
      <c r="G54" s="50">
        <v>2</v>
      </c>
      <c r="H54" s="50">
        <v>0</v>
      </c>
      <c r="I54" s="50">
        <v>0</v>
      </c>
      <c r="J54" s="50">
        <v>0</v>
      </c>
      <c r="K54" s="50">
        <v>2</v>
      </c>
    </row>
    <row r="55" spans="1:11" ht="18.75">
      <c r="A55" s="56" t="s">
        <v>152</v>
      </c>
      <c r="B55" s="56"/>
      <c r="C55" s="56"/>
      <c r="D55" s="56"/>
      <c r="E55" s="54">
        <f t="shared" ref="E55:K55" si="0">SUM(E5:E54)</f>
        <v>4778</v>
      </c>
      <c r="F55" s="54">
        <f t="shared" si="0"/>
        <v>5382</v>
      </c>
      <c r="G55" s="54">
        <f t="shared" si="0"/>
        <v>10160</v>
      </c>
      <c r="H55" s="54">
        <f t="shared" si="0"/>
        <v>13021</v>
      </c>
      <c r="I55" s="54">
        <f t="shared" si="0"/>
        <v>14902</v>
      </c>
      <c r="J55" s="55">
        <f t="shared" si="0"/>
        <v>27923</v>
      </c>
      <c r="K55" s="55">
        <f t="shared" si="0"/>
        <v>38083</v>
      </c>
    </row>
    <row r="58" spans="1:11">
      <c r="C58" s="13"/>
    </row>
  </sheetData>
  <mergeCells count="10">
    <mergeCell ref="A3:A4"/>
    <mergeCell ref="A5:A53"/>
    <mergeCell ref="A2:K2"/>
    <mergeCell ref="A55:D55"/>
    <mergeCell ref="B3:B4"/>
    <mergeCell ref="C3:C4"/>
    <mergeCell ref="D3:D4"/>
    <mergeCell ref="E3:G3"/>
    <mergeCell ref="H3:J3"/>
    <mergeCell ref="K3:K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workbookViewId="0">
      <selection activeCell="A99" sqref="A99:D99"/>
    </sheetView>
  </sheetViews>
  <sheetFormatPr baseColWidth="10" defaultRowHeight="15.75"/>
  <cols>
    <col min="2" max="2" width="9.5703125" bestFit="1" customWidth="1"/>
    <col min="3" max="3" width="10.28515625" style="13" bestFit="1" customWidth="1"/>
    <col min="4" max="4" width="71.7109375" bestFit="1" customWidth="1"/>
    <col min="5" max="5" width="9.85546875" bestFit="1" customWidth="1"/>
    <col min="6" max="6" width="9" bestFit="1" customWidth="1"/>
    <col min="7" max="7" width="7" style="8" bestFit="1" customWidth="1"/>
    <col min="8" max="8" width="9.85546875" bestFit="1" customWidth="1"/>
    <col min="9" max="9" width="9" bestFit="1" customWidth="1"/>
    <col min="10" max="10" width="7" style="8" bestFit="1" customWidth="1"/>
    <col min="11" max="11" width="11.5703125" style="8" bestFit="1" customWidth="1"/>
  </cols>
  <sheetData>
    <row r="1" spans="1:11" ht="96" customHeight="1" thickBot="1"/>
    <row r="2" spans="1:11" ht="60" customHeight="1" thickBot="1">
      <c r="A2" s="16" t="s">
        <v>150</v>
      </c>
      <c r="B2" s="17"/>
      <c r="C2" s="17"/>
      <c r="D2" s="17"/>
      <c r="E2" s="17"/>
      <c r="F2" s="17"/>
      <c r="G2" s="17"/>
      <c r="H2" s="17"/>
      <c r="I2" s="17"/>
      <c r="J2" s="17"/>
      <c r="K2" s="20"/>
    </row>
    <row r="3" spans="1:11" ht="15">
      <c r="A3" s="21" t="s">
        <v>143</v>
      </c>
      <c r="B3" s="18" t="s">
        <v>0</v>
      </c>
      <c r="C3" s="18" t="s">
        <v>1</v>
      </c>
      <c r="D3" s="18" t="s">
        <v>2</v>
      </c>
      <c r="E3" s="1" t="s">
        <v>3</v>
      </c>
      <c r="F3" s="2"/>
      <c r="G3" s="2"/>
      <c r="H3" s="1" t="s">
        <v>4</v>
      </c>
      <c r="I3" s="2"/>
      <c r="J3" s="2"/>
      <c r="K3" s="19" t="s">
        <v>140</v>
      </c>
    </row>
    <row r="4" spans="1:11">
      <c r="A4" s="22"/>
      <c r="B4" s="6"/>
      <c r="C4" s="6"/>
      <c r="D4" s="6"/>
      <c r="E4" s="4" t="s">
        <v>137</v>
      </c>
      <c r="F4" s="4" t="s">
        <v>138</v>
      </c>
      <c r="G4" s="7" t="s">
        <v>139</v>
      </c>
      <c r="H4" s="4" t="s">
        <v>137</v>
      </c>
      <c r="I4" s="4" t="s">
        <v>138</v>
      </c>
      <c r="J4" s="7" t="s">
        <v>139</v>
      </c>
      <c r="K4" s="10"/>
    </row>
    <row r="5" spans="1:11">
      <c r="A5" s="28" t="s">
        <v>145</v>
      </c>
      <c r="B5" s="33" t="s">
        <v>54</v>
      </c>
      <c r="C5" s="34">
        <v>10713</v>
      </c>
      <c r="D5" s="33" t="s">
        <v>78</v>
      </c>
      <c r="E5" s="35">
        <v>0</v>
      </c>
      <c r="F5" s="35">
        <v>0</v>
      </c>
      <c r="G5" s="36">
        <v>0</v>
      </c>
      <c r="H5" s="35">
        <v>5</v>
      </c>
      <c r="I5" s="35">
        <v>5</v>
      </c>
      <c r="J5" s="36">
        <v>10</v>
      </c>
      <c r="K5" s="36">
        <v>10</v>
      </c>
    </row>
    <row r="6" spans="1:11">
      <c r="A6" s="29"/>
      <c r="B6" s="33" t="s">
        <v>54</v>
      </c>
      <c r="C6" s="34">
        <v>10715</v>
      </c>
      <c r="D6" s="33" t="s">
        <v>90</v>
      </c>
      <c r="E6" s="35">
        <v>2</v>
      </c>
      <c r="F6" s="35">
        <v>10</v>
      </c>
      <c r="G6" s="36">
        <v>12</v>
      </c>
      <c r="H6" s="35">
        <v>2</v>
      </c>
      <c r="I6" s="35">
        <v>7</v>
      </c>
      <c r="J6" s="36">
        <v>9</v>
      </c>
      <c r="K6" s="36">
        <v>21</v>
      </c>
    </row>
    <row r="7" spans="1:11">
      <c r="A7" s="29"/>
      <c r="B7" s="33" t="s">
        <v>56</v>
      </c>
      <c r="C7" s="34">
        <v>10718</v>
      </c>
      <c r="D7" s="33" t="s">
        <v>121</v>
      </c>
      <c r="E7" s="35">
        <v>0</v>
      </c>
      <c r="F7" s="35">
        <v>0</v>
      </c>
      <c r="G7" s="36">
        <v>0</v>
      </c>
      <c r="H7" s="35">
        <v>6</v>
      </c>
      <c r="I7" s="35">
        <v>1</v>
      </c>
      <c r="J7" s="36">
        <v>7</v>
      </c>
      <c r="K7" s="36">
        <v>7</v>
      </c>
    </row>
    <row r="8" spans="1:11">
      <c r="A8" s="29"/>
      <c r="B8" s="33" t="s">
        <v>54</v>
      </c>
      <c r="C8" s="34">
        <v>10716</v>
      </c>
      <c r="D8" s="33" t="s">
        <v>126</v>
      </c>
      <c r="E8" s="35">
        <v>3</v>
      </c>
      <c r="F8" s="35">
        <v>9</v>
      </c>
      <c r="G8" s="36">
        <v>12</v>
      </c>
      <c r="H8" s="35">
        <v>6</v>
      </c>
      <c r="I8" s="35">
        <v>15</v>
      </c>
      <c r="J8" s="36">
        <v>21</v>
      </c>
      <c r="K8" s="36">
        <v>33</v>
      </c>
    </row>
    <row r="9" spans="1:11">
      <c r="A9" s="29"/>
      <c r="B9" s="33" t="s">
        <v>56</v>
      </c>
      <c r="C9" s="34">
        <v>10719</v>
      </c>
      <c r="D9" s="33" t="s">
        <v>127</v>
      </c>
      <c r="E9" s="35">
        <v>2</v>
      </c>
      <c r="F9" s="35">
        <v>6</v>
      </c>
      <c r="G9" s="36">
        <v>8</v>
      </c>
      <c r="H9" s="35">
        <v>4</v>
      </c>
      <c r="I9" s="35">
        <v>12</v>
      </c>
      <c r="J9" s="36">
        <v>16</v>
      </c>
      <c r="K9" s="36">
        <v>24</v>
      </c>
    </row>
    <row r="10" spans="1:11">
      <c r="A10" s="29"/>
      <c r="B10" s="33" t="s">
        <v>54</v>
      </c>
      <c r="C10" s="34">
        <v>10712</v>
      </c>
      <c r="D10" s="33" t="s">
        <v>132</v>
      </c>
      <c r="E10" s="35">
        <v>5</v>
      </c>
      <c r="F10" s="35">
        <v>4</v>
      </c>
      <c r="G10" s="36">
        <v>9</v>
      </c>
      <c r="H10" s="35">
        <v>0</v>
      </c>
      <c r="I10" s="35">
        <v>0</v>
      </c>
      <c r="J10" s="36">
        <v>0</v>
      </c>
      <c r="K10" s="36">
        <v>9</v>
      </c>
    </row>
    <row r="11" spans="1:11">
      <c r="A11" s="30"/>
      <c r="B11" s="37"/>
      <c r="C11" s="38"/>
      <c r="D11" s="37" t="s">
        <v>136</v>
      </c>
      <c r="E11" s="39">
        <f t="shared" ref="E11:K11" si="0">SUM(E5:E10)</f>
        <v>12</v>
      </c>
      <c r="F11" s="39">
        <f t="shared" si="0"/>
        <v>29</v>
      </c>
      <c r="G11" s="40">
        <f t="shared" si="0"/>
        <v>41</v>
      </c>
      <c r="H11" s="39">
        <f t="shared" si="0"/>
        <v>23</v>
      </c>
      <c r="I11" s="39">
        <f t="shared" si="0"/>
        <v>40</v>
      </c>
      <c r="J11" s="40">
        <f t="shared" si="0"/>
        <v>63</v>
      </c>
      <c r="K11" s="40">
        <f t="shared" si="0"/>
        <v>104</v>
      </c>
    </row>
    <row r="12" spans="1:11" ht="15.75" customHeight="1">
      <c r="A12" s="25" t="s">
        <v>146</v>
      </c>
      <c r="B12" s="41" t="s">
        <v>55</v>
      </c>
      <c r="C12" s="42">
        <v>10507</v>
      </c>
      <c r="D12" s="41" t="s">
        <v>111</v>
      </c>
      <c r="E12" s="43">
        <v>1</v>
      </c>
      <c r="F12" s="43">
        <v>5</v>
      </c>
      <c r="G12" s="44">
        <v>6</v>
      </c>
      <c r="H12" s="43">
        <v>23</v>
      </c>
      <c r="I12" s="43">
        <v>33</v>
      </c>
      <c r="J12" s="44">
        <v>56</v>
      </c>
      <c r="K12" s="44">
        <v>62</v>
      </c>
    </row>
    <row r="13" spans="1:11">
      <c r="A13" s="26"/>
      <c r="B13" s="41" t="s">
        <v>54</v>
      </c>
      <c r="C13" s="42">
        <v>10566</v>
      </c>
      <c r="D13" s="41" t="s">
        <v>112</v>
      </c>
      <c r="E13" s="43">
        <v>0</v>
      </c>
      <c r="F13" s="43">
        <v>1</v>
      </c>
      <c r="G13" s="44">
        <v>1</v>
      </c>
      <c r="H13" s="43">
        <v>0</v>
      </c>
      <c r="I13" s="43">
        <v>0</v>
      </c>
      <c r="J13" s="44">
        <v>0</v>
      </c>
      <c r="K13" s="44">
        <v>1</v>
      </c>
    </row>
    <row r="14" spans="1:11">
      <c r="A14" s="26"/>
      <c r="B14" s="41" t="s">
        <v>54</v>
      </c>
      <c r="C14" s="42">
        <v>10504</v>
      </c>
      <c r="D14" s="41" t="s">
        <v>57</v>
      </c>
      <c r="E14" s="43">
        <v>5</v>
      </c>
      <c r="F14" s="43">
        <v>6</v>
      </c>
      <c r="G14" s="44">
        <v>11</v>
      </c>
      <c r="H14" s="43">
        <v>0</v>
      </c>
      <c r="I14" s="43">
        <v>0</v>
      </c>
      <c r="J14" s="44">
        <v>0</v>
      </c>
      <c r="K14" s="44">
        <v>11</v>
      </c>
    </row>
    <row r="15" spans="1:11">
      <c r="A15" s="26"/>
      <c r="B15" s="41" t="s">
        <v>54</v>
      </c>
      <c r="C15" s="42">
        <v>10534</v>
      </c>
      <c r="D15" s="41" t="s">
        <v>118</v>
      </c>
      <c r="E15" s="43">
        <v>0</v>
      </c>
      <c r="F15" s="43">
        <v>0</v>
      </c>
      <c r="G15" s="44">
        <v>0</v>
      </c>
      <c r="H15" s="43">
        <v>43</v>
      </c>
      <c r="I15" s="43">
        <v>40</v>
      </c>
      <c r="J15" s="44">
        <v>83</v>
      </c>
      <c r="K15" s="44">
        <v>83</v>
      </c>
    </row>
    <row r="16" spans="1:11">
      <c r="A16" s="26"/>
      <c r="B16" s="41" t="s">
        <v>54</v>
      </c>
      <c r="C16" s="42">
        <v>10533</v>
      </c>
      <c r="D16" s="41" t="s">
        <v>62</v>
      </c>
      <c r="E16" s="43">
        <v>0</v>
      </c>
      <c r="F16" s="43">
        <v>0</v>
      </c>
      <c r="G16" s="44">
        <v>0</v>
      </c>
      <c r="H16" s="43">
        <v>8</v>
      </c>
      <c r="I16" s="43">
        <v>13</v>
      </c>
      <c r="J16" s="44">
        <v>21</v>
      </c>
      <c r="K16" s="44">
        <v>21</v>
      </c>
    </row>
    <row r="17" spans="1:11">
      <c r="A17" s="26"/>
      <c r="B17" s="41" t="s">
        <v>54</v>
      </c>
      <c r="C17" s="42">
        <v>10571</v>
      </c>
      <c r="D17" s="41" t="s">
        <v>119</v>
      </c>
      <c r="E17" s="43">
        <v>0</v>
      </c>
      <c r="F17" s="43">
        <v>0</v>
      </c>
      <c r="G17" s="44">
        <v>0</v>
      </c>
      <c r="H17" s="43">
        <v>4</v>
      </c>
      <c r="I17" s="43">
        <v>3</v>
      </c>
      <c r="J17" s="44">
        <v>7</v>
      </c>
      <c r="K17" s="44">
        <v>7</v>
      </c>
    </row>
    <row r="18" spans="1:11">
      <c r="A18" s="26"/>
      <c r="B18" s="41" t="s">
        <v>54</v>
      </c>
      <c r="C18" s="42">
        <v>10513</v>
      </c>
      <c r="D18" s="41" t="s">
        <v>70</v>
      </c>
      <c r="E18" s="43">
        <v>1</v>
      </c>
      <c r="F18" s="43">
        <v>5</v>
      </c>
      <c r="G18" s="44">
        <v>6</v>
      </c>
      <c r="H18" s="43">
        <v>3</v>
      </c>
      <c r="I18" s="43">
        <v>7</v>
      </c>
      <c r="J18" s="44">
        <v>10</v>
      </c>
      <c r="K18" s="44">
        <v>16</v>
      </c>
    </row>
    <row r="19" spans="1:11">
      <c r="A19" s="26"/>
      <c r="B19" s="41" t="s">
        <v>54</v>
      </c>
      <c r="C19" s="42">
        <v>10549</v>
      </c>
      <c r="D19" s="41" t="s">
        <v>113</v>
      </c>
      <c r="E19" s="43">
        <v>0</v>
      </c>
      <c r="F19" s="43">
        <v>0</v>
      </c>
      <c r="G19" s="44">
        <v>0</v>
      </c>
      <c r="H19" s="43">
        <v>3</v>
      </c>
      <c r="I19" s="43">
        <v>7</v>
      </c>
      <c r="J19" s="44">
        <v>10</v>
      </c>
      <c r="K19" s="44">
        <v>10</v>
      </c>
    </row>
    <row r="20" spans="1:11">
      <c r="A20" s="26"/>
      <c r="B20" s="41" t="s">
        <v>54</v>
      </c>
      <c r="C20" s="42">
        <v>10562</v>
      </c>
      <c r="D20" s="41" t="s">
        <v>103</v>
      </c>
      <c r="E20" s="43">
        <v>0</v>
      </c>
      <c r="F20" s="43">
        <v>0</v>
      </c>
      <c r="G20" s="44">
        <v>0</v>
      </c>
      <c r="H20" s="43">
        <v>7</v>
      </c>
      <c r="I20" s="43">
        <v>8</v>
      </c>
      <c r="J20" s="44">
        <v>15</v>
      </c>
      <c r="K20" s="44">
        <v>15</v>
      </c>
    </row>
    <row r="21" spans="1:11">
      <c r="A21" s="26"/>
      <c r="B21" s="41" t="s">
        <v>54</v>
      </c>
      <c r="C21" s="42">
        <v>10516</v>
      </c>
      <c r="D21" s="41" t="s">
        <v>94</v>
      </c>
      <c r="E21" s="43">
        <v>3</v>
      </c>
      <c r="F21" s="43">
        <v>0</v>
      </c>
      <c r="G21" s="44">
        <v>3</v>
      </c>
      <c r="H21" s="43">
        <v>8</v>
      </c>
      <c r="I21" s="43">
        <v>0</v>
      </c>
      <c r="J21" s="44">
        <v>8</v>
      </c>
      <c r="K21" s="44">
        <v>11</v>
      </c>
    </row>
    <row r="22" spans="1:11">
      <c r="A22" s="26"/>
      <c r="B22" s="41" t="s">
        <v>54</v>
      </c>
      <c r="C22" s="42">
        <v>10536</v>
      </c>
      <c r="D22" s="41" t="s">
        <v>65</v>
      </c>
      <c r="E22" s="43">
        <v>3</v>
      </c>
      <c r="F22" s="43">
        <v>10</v>
      </c>
      <c r="G22" s="44">
        <v>13</v>
      </c>
      <c r="H22" s="43">
        <v>7</v>
      </c>
      <c r="I22" s="43">
        <v>7</v>
      </c>
      <c r="J22" s="44">
        <v>14</v>
      </c>
      <c r="K22" s="44">
        <v>27</v>
      </c>
    </row>
    <row r="23" spans="1:11">
      <c r="A23" s="26"/>
      <c r="B23" s="41" t="s">
        <v>54</v>
      </c>
      <c r="C23" s="42">
        <v>10502</v>
      </c>
      <c r="D23" s="41" t="s">
        <v>66</v>
      </c>
      <c r="E23" s="43">
        <v>10</v>
      </c>
      <c r="F23" s="43">
        <v>2</v>
      </c>
      <c r="G23" s="44">
        <v>12</v>
      </c>
      <c r="H23" s="43">
        <v>15</v>
      </c>
      <c r="I23" s="43">
        <v>6</v>
      </c>
      <c r="J23" s="44">
        <v>21</v>
      </c>
      <c r="K23" s="44">
        <v>33</v>
      </c>
    </row>
    <row r="24" spans="1:11">
      <c r="A24" s="26"/>
      <c r="B24" s="41" t="s">
        <v>54</v>
      </c>
      <c r="C24" s="42">
        <v>10547</v>
      </c>
      <c r="D24" s="41" t="s">
        <v>67</v>
      </c>
      <c r="E24" s="43">
        <v>4</v>
      </c>
      <c r="F24" s="43">
        <v>1</v>
      </c>
      <c r="G24" s="44">
        <v>5</v>
      </c>
      <c r="H24" s="43">
        <v>8</v>
      </c>
      <c r="I24" s="43">
        <v>1</v>
      </c>
      <c r="J24" s="44">
        <v>9</v>
      </c>
      <c r="K24" s="44">
        <v>14</v>
      </c>
    </row>
    <row r="25" spans="1:11">
      <c r="A25" s="26"/>
      <c r="B25" s="41" t="s">
        <v>54</v>
      </c>
      <c r="C25" s="42">
        <v>10520</v>
      </c>
      <c r="D25" s="41" t="s">
        <v>63</v>
      </c>
      <c r="E25" s="43">
        <v>7</v>
      </c>
      <c r="F25" s="43">
        <v>1</v>
      </c>
      <c r="G25" s="44">
        <v>8</v>
      </c>
      <c r="H25" s="43">
        <v>11</v>
      </c>
      <c r="I25" s="43">
        <v>4</v>
      </c>
      <c r="J25" s="44">
        <v>15</v>
      </c>
      <c r="K25" s="44">
        <v>23</v>
      </c>
    </row>
    <row r="26" spans="1:11">
      <c r="A26" s="26"/>
      <c r="B26" s="41" t="s">
        <v>54</v>
      </c>
      <c r="C26" s="42">
        <v>10518</v>
      </c>
      <c r="D26" s="41" t="s">
        <v>64</v>
      </c>
      <c r="E26" s="43">
        <v>4</v>
      </c>
      <c r="F26" s="43">
        <v>3</v>
      </c>
      <c r="G26" s="44">
        <v>7</v>
      </c>
      <c r="H26" s="43">
        <v>10</v>
      </c>
      <c r="I26" s="43">
        <v>5</v>
      </c>
      <c r="J26" s="44">
        <v>15</v>
      </c>
      <c r="K26" s="44">
        <v>22</v>
      </c>
    </row>
    <row r="27" spans="1:11">
      <c r="A27" s="26"/>
      <c r="B27" s="41" t="s">
        <v>54</v>
      </c>
      <c r="C27" s="42">
        <v>10559</v>
      </c>
      <c r="D27" s="41" t="s">
        <v>120</v>
      </c>
      <c r="E27" s="43">
        <v>0</v>
      </c>
      <c r="F27" s="43">
        <v>0</v>
      </c>
      <c r="G27" s="44">
        <v>0</v>
      </c>
      <c r="H27" s="43">
        <v>15</v>
      </c>
      <c r="I27" s="43">
        <v>19</v>
      </c>
      <c r="J27" s="44">
        <v>34</v>
      </c>
      <c r="K27" s="44">
        <v>34</v>
      </c>
    </row>
    <row r="28" spans="1:11">
      <c r="A28" s="26"/>
      <c r="B28" s="41" t="s">
        <v>54</v>
      </c>
      <c r="C28" s="42">
        <v>10544</v>
      </c>
      <c r="D28" s="41" t="s">
        <v>130</v>
      </c>
      <c r="E28" s="43">
        <v>3</v>
      </c>
      <c r="F28" s="43">
        <v>1</v>
      </c>
      <c r="G28" s="44">
        <v>4</v>
      </c>
      <c r="H28" s="43">
        <v>13</v>
      </c>
      <c r="I28" s="43">
        <v>0</v>
      </c>
      <c r="J28" s="44">
        <v>13</v>
      </c>
      <c r="K28" s="44">
        <v>17</v>
      </c>
    </row>
    <row r="29" spans="1:11">
      <c r="A29" s="26"/>
      <c r="B29" s="41" t="s">
        <v>54</v>
      </c>
      <c r="C29" s="42">
        <v>10545</v>
      </c>
      <c r="D29" s="41" t="s">
        <v>69</v>
      </c>
      <c r="E29" s="43">
        <v>1</v>
      </c>
      <c r="F29" s="43">
        <v>5</v>
      </c>
      <c r="G29" s="44">
        <v>6</v>
      </c>
      <c r="H29" s="43">
        <v>8</v>
      </c>
      <c r="I29" s="43">
        <v>7</v>
      </c>
      <c r="J29" s="44">
        <v>15</v>
      </c>
      <c r="K29" s="44">
        <v>21</v>
      </c>
    </row>
    <row r="30" spans="1:11">
      <c r="A30" s="26"/>
      <c r="B30" s="41" t="s">
        <v>54</v>
      </c>
      <c r="C30" s="42">
        <v>10503</v>
      </c>
      <c r="D30" s="41" t="s">
        <v>61</v>
      </c>
      <c r="E30" s="43">
        <v>4</v>
      </c>
      <c r="F30" s="43">
        <v>2</v>
      </c>
      <c r="G30" s="44">
        <v>6</v>
      </c>
      <c r="H30" s="43">
        <v>8</v>
      </c>
      <c r="I30" s="43">
        <v>3</v>
      </c>
      <c r="J30" s="44">
        <v>11</v>
      </c>
      <c r="K30" s="44">
        <v>17</v>
      </c>
    </row>
    <row r="31" spans="1:11">
      <c r="A31" s="26"/>
      <c r="B31" s="41" t="s">
        <v>54</v>
      </c>
      <c r="C31" s="42">
        <v>10568</v>
      </c>
      <c r="D31" s="41" t="s">
        <v>104</v>
      </c>
      <c r="E31" s="43">
        <v>13</v>
      </c>
      <c r="F31" s="43">
        <v>8</v>
      </c>
      <c r="G31" s="44">
        <v>21</v>
      </c>
      <c r="H31" s="43">
        <v>6</v>
      </c>
      <c r="I31" s="43">
        <v>10</v>
      </c>
      <c r="J31" s="44">
        <v>16</v>
      </c>
      <c r="K31" s="44">
        <v>37</v>
      </c>
    </row>
    <row r="32" spans="1:11">
      <c r="A32" s="26"/>
      <c r="B32" s="41" t="s">
        <v>54</v>
      </c>
      <c r="C32" s="42">
        <v>1050804</v>
      </c>
      <c r="D32" s="41" t="s">
        <v>105</v>
      </c>
      <c r="E32" s="43">
        <v>0</v>
      </c>
      <c r="F32" s="43">
        <v>0</v>
      </c>
      <c r="G32" s="44">
        <v>0</v>
      </c>
      <c r="H32" s="43">
        <v>14</v>
      </c>
      <c r="I32" s="43">
        <v>11</v>
      </c>
      <c r="J32" s="44">
        <v>25</v>
      </c>
      <c r="K32" s="44">
        <v>25</v>
      </c>
    </row>
    <row r="33" spans="1:11">
      <c r="A33" s="26"/>
      <c r="B33" s="41" t="s">
        <v>54</v>
      </c>
      <c r="C33" s="42">
        <v>1050803</v>
      </c>
      <c r="D33" s="41" t="s">
        <v>105</v>
      </c>
      <c r="E33" s="43">
        <v>0</v>
      </c>
      <c r="F33" s="43">
        <v>0</v>
      </c>
      <c r="G33" s="44">
        <v>0</v>
      </c>
      <c r="H33" s="43">
        <v>5</v>
      </c>
      <c r="I33" s="43">
        <v>2</v>
      </c>
      <c r="J33" s="44">
        <v>7</v>
      </c>
      <c r="K33" s="44">
        <v>7</v>
      </c>
    </row>
    <row r="34" spans="1:11">
      <c r="A34" s="26"/>
      <c r="B34" s="41" t="s">
        <v>54</v>
      </c>
      <c r="C34" s="42">
        <v>10508</v>
      </c>
      <c r="D34" s="41" t="s">
        <v>105</v>
      </c>
      <c r="E34" s="43">
        <v>40</v>
      </c>
      <c r="F34" s="43">
        <v>43</v>
      </c>
      <c r="G34" s="44">
        <v>83</v>
      </c>
      <c r="H34" s="43">
        <v>0</v>
      </c>
      <c r="I34" s="43">
        <v>0</v>
      </c>
      <c r="J34" s="44">
        <v>0</v>
      </c>
      <c r="K34" s="44">
        <v>83</v>
      </c>
    </row>
    <row r="35" spans="1:11">
      <c r="A35" s="26"/>
      <c r="B35" s="41" t="s">
        <v>54</v>
      </c>
      <c r="C35" s="42">
        <v>1050801</v>
      </c>
      <c r="D35" s="41" t="s">
        <v>105</v>
      </c>
      <c r="E35" s="43">
        <v>0</v>
      </c>
      <c r="F35" s="43">
        <v>0</v>
      </c>
      <c r="G35" s="44">
        <v>0</v>
      </c>
      <c r="H35" s="43">
        <v>4</v>
      </c>
      <c r="I35" s="43">
        <v>6</v>
      </c>
      <c r="J35" s="44">
        <v>10</v>
      </c>
      <c r="K35" s="44">
        <v>10</v>
      </c>
    </row>
    <row r="36" spans="1:11">
      <c r="A36" s="26"/>
      <c r="B36" s="41" t="s">
        <v>54</v>
      </c>
      <c r="C36" s="42">
        <v>10537</v>
      </c>
      <c r="D36" s="41" t="s">
        <v>77</v>
      </c>
      <c r="E36" s="43">
        <v>0</v>
      </c>
      <c r="F36" s="43">
        <v>0</v>
      </c>
      <c r="G36" s="44">
        <v>0</v>
      </c>
      <c r="H36" s="43">
        <v>7</v>
      </c>
      <c r="I36" s="43">
        <v>17</v>
      </c>
      <c r="J36" s="44">
        <v>24</v>
      </c>
      <c r="K36" s="44">
        <v>24</v>
      </c>
    </row>
    <row r="37" spans="1:11">
      <c r="A37" s="26"/>
      <c r="B37" s="41" t="s">
        <v>54</v>
      </c>
      <c r="C37" s="42">
        <v>10567</v>
      </c>
      <c r="D37" s="41" t="s">
        <v>114</v>
      </c>
      <c r="E37" s="43">
        <v>0</v>
      </c>
      <c r="F37" s="43">
        <v>0</v>
      </c>
      <c r="G37" s="44">
        <v>0</v>
      </c>
      <c r="H37" s="43">
        <v>8</v>
      </c>
      <c r="I37" s="43">
        <v>11</v>
      </c>
      <c r="J37" s="44">
        <v>19</v>
      </c>
      <c r="K37" s="44">
        <v>19</v>
      </c>
    </row>
    <row r="38" spans="1:11">
      <c r="A38" s="26"/>
      <c r="B38" s="41" t="s">
        <v>54</v>
      </c>
      <c r="C38" s="42">
        <v>10558</v>
      </c>
      <c r="D38" s="41" t="s">
        <v>106</v>
      </c>
      <c r="E38" s="43">
        <v>3</v>
      </c>
      <c r="F38" s="43">
        <v>1</v>
      </c>
      <c r="G38" s="44">
        <v>4</v>
      </c>
      <c r="H38" s="43">
        <v>1</v>
      </c>
      <c r="I38" s="43">
        <v>0</v>
      </c>
      <c r="J38" s="44">
        <v>1</v>
      </c>
      <c r="K38" s="44">
        <v>5</v>
      </c>
    </row>
    <row r="39" spans="1:11">
      <c r="A39" s="26"/>
      <c r="B39" s="41" t="s">
        <v>54</v>
      </c>
      <c r="C39" s="42">
        <v>10572</v>
      </c>
      <c r="D39" s="41" t="s">
        <v>107</v>
      </c>
      <c r="E39" s="43">
        <v>3</v>
      </c>
      <c r="F39" s="43">
        <v>8</v>
      </c>
      <c r="G39" s="44">
        <v>11</v>
      </c>
      <c r="H39" s="43">
        <v>0</v>
      </c>
      <c r="I39" s="43">
        <v>0</v>
      </c>
      <c r="J39" s="44">
        <v>0</v>
      </c>
      <c r="K39" s="44">
        <v>11</v>
      </c>
    </row>
    <row r="40" spans="1:11">
      <c r="A40" s="26"/>
      <c r="B40" s="41" t="s">
        <v>54</v>
      </c>
      <c r="C40" s="42">
        <v>10561</v>
      </c>
      <c r="D40" s="41" t="s">
        <v>115</v>
      </c>
      <c r="E40" s="43">
        <v>9</v>
      </c>
      <c r="F40" s="43">
        <v>6</v>
      </c>
      <c r="G40" s="44">
        <v>15</v>
      </c>
      <c r="H40" s="43">
        <v>13</v>
      </c>
      <c r="I40" s="43">
        <v>12</v>
      </c>
      <c r="J40" s="44">
        <v>25</v>
      </c>
      <c r="K40" s="44">
        <v>40</v>
      </c>
    </row>
    <row r="41" spans="1:11">
      <c r="A41" s="26"/>
      <c r="B41" s="41" t="s">
        <v>54</v>
      </c>
      <c r="C41" s="42">
        <v>10564</v>
      </c>
      <c r="D41" s="41" t="s">
        <v>124</v>
      </c>
      <c r="E41" s="43">
        <v>6</v>
      </c>
      <c r="F41" s="43">
        <v>8</v>
      </c>
      <c r="G41" s="44">
        <v>14</v>
      </c>
      <c r="H41" s="43">
        <v>8</v>
      </c>
      <c r="I41" s="43">
        <v>7</v>
      </c>
      <c r="J41" s="44">
        <v>15</v>
      </c>
      <c r="K41" s="44">
        <v>29</v>
      </c>
    </row>
    <row r="42" spans="1:11">
      <c r="A42" s="26"/>
      <c r="B42" s="41" t="s">
        <v>54</v>
      </c>
      <c r="C42" s="42">
        <v>10532</v>
      </c>
      <c r="D42" s="41" t="s">
        <v>89</v>
      </c>
      <c r="E42" s="43">
        <v>2</v>
      </c>
      <c r="F42" s="43">
        <v>10</v>
      </c>
      <c r="G42" s="44">
        <v>12</v>
      </c>
      <c r="H42" s="43">
        <v>0</v>
      </c>
      <c r="I42" s="43">
        <v>9</v>
      </c>
      <c r="J42" s="44">
        <v>9</v>
      </c>
      <c r="K42" s="44">
        <v>21</v>
      </c>
    </row>
    <row r="43" spans="1:11">
      <c r="A43" s="26"/>
      <c r="B43" s="41" t="s">
        <v>54</v>
      </c>
      <c r="C43" s="42">
        <v>10535</v>
      </c>
      <c r="D43" s="41" t="s">
        <v>91</v>
      </c>
      <c r="E43" s="43">
        <v>15</v>
      </c>
      <c r="F43" s="43">
        <v>6</v>
      </c>
      <c r="G43" s="44">
        <v>21</v>
      </c>
      <c r="H43" s="43">
        <v>0</v>
      </c>
      <c r="I43" s="43">
        <v>0</v>
      </c>
      <c r="J43" s="44">
        <v>0</v>
      </c>
      <c r="K43" s="44">
        <v>21</v>
      </c>
    </row>
    <row r="44" spans="1:11">
      <c r="A44" s="26"/>
      <c r="B44" s="41" t="s">
        <v>54</v>
      </c>
      <c r="C44" s="42">
        <v>10560</v>
      </c>
      <c r="D44" s="41" t="s">
        <v>116</v>
      </c>
      <c r="E44" s="43">
        <v>0</v>
      </c>
      <c r="F44" s="43">
        <v>0</v>
      </c>
      <c r="G44" s="44">
        <v>0</v>
      </c>
      <c r="H44" s="43">
        <v>7</v>
      </c>
      <c r="I44" s="43">
        <v>6</v>
      </c>
      <c r="J44" s="44">
        <v>13</v>
      </c>
      <c r="K44" s="44">
        <v>13</v>
      </c>
    </row>
    <row r="45" spans="1:11">
      <c r="A45" s="26"/>
      <c r="B45" s="41" t="s">
        <v>54</v>
      </c>
      <c r="C45" s="42">
        <v>10569</v>
      </c>
      <c r="D45" s="41" t="s">
        <v>110</v>
      </c>
      <c r="E45" s="43">
        <v>3</v>
      </c>
      <c r="F45" s="43">
        <v>4</v>
      </c>
      <c r="G45" s="44">
        <v>7</v>
      </c>
      <c r="H45" s="43">
        <v>2</v>
      </c>
      <c r="I45" s="43">
        <v>7</v>
      </c>
      <c r="J45" s="44">
        <v>9</v>
      </c>
      <c r="K45" s="44">
        <v>16</v>
      </c>
    </row>
    <row r="46" spans="1:11">
      <c r="A46" s="26"/>
      <c r="B46" s="41" t="s">
        <v>54</v>
      </c>
      <c r="C46" s="42">
        <v>10506</v>
      </c>
      <c r="D46" s="41" t="s">
        <v>92</v>
      </c>
      <c r="E46" s="43">
        <v>9</v>
      </c>
      <c r="F46" s="43">
        <v>6</v>
      </c>
      <c r="G46" s="44">
        <v>15</v>
      </c>
      <c r="H46" s="43">
        <v>0</v>
      </c>
      <c r="I46" s="43">
        <v>0</v>
      </c>
      <c r="J46" s="44">
        <v>0</v>
      </c>
      <c r="K46" s="44">
        <v>15</v>
      </c>
    </row>
    <row r="47" spans="1:11">
      <c r="A47" s="26"/>
      <c r="B47" s="41" t="s">
        <v>54</v>
      </c>
      <c r="C47" s="42">
        <v>10524</v>
      </c>
      <c r="D47" s="41" t="s">
        <v>93</v>
      </c>
      <c r="E47" s="43">
        <v>25</v>
      </c>
      <c r="F47" s="43">
        <v>36</v>
      </c>
      <c r="G47" s="44">
        <v>61</v>
      </c>
      <c r="H47" s="43">
        <v>27</v>
      </c>
      <c r="I47" s="43">
        <v>42</v>
      </c>
      <c r="J47" s="44">
        <v>69</v>
      </c>
      <c r="K47" s="44">
        <v>130</v>
      </c>
    </row>
    <row r="48" spans="1:11">
      <c r="A48" s="26"/>
      <c r="B48" s="41" t="s">
        <v>54</v>
      </c>
      <c r="C48" s="42">
        <v>10527</v>
      </c>
      <c r="D48" s="41" t="s">
        <v>96</v>
      </c>
      <c r="E48" s="43">
        <v>0</v>
      </c>
      <c r="F48" s="43">
        <v>1</v>
      </c>
      <c r="G48" s="44">
        <v>1</v>
      </c>
      <c r="H48" s="43">
        <v>11</v>
      </c>
      <c r="I48" s="43">
        <v>7</v>
      </c>
      <c r="J48" s="44">
        <v>18</v>
      </c>
      <c r="K48" s="44">
        <v>19</v>
      </c>
    </row>
    <row r="49" spans="1:11">
      <c r="A49" s="26"/>
      <c r="B49" s="41" t="s">
        <v>54</v>
      </c>
      <c r="C49" s="42">
        <v>10557</v>
      </c>
      <c r="D49" s="41" t="s">
        <v>108</v>
      </c>
      <c r="E49" s="43">
        <v>7</v>
      </c>
      <c r="F49" s="43">
        <v>1</v>
      </c>
      <c r="G49" s="44">
        <v>8</v>
      </c>
      <c r="H49" s="43">
        <v>2</v>
      </c>
      <c r="I49" s="43">
        <v>2</v>
      </c>
      <c r="J49" s="44">
        <v>4</v>
      </c>
      <c r="K49" s="44">
        <v>12</v>
      </c>
    </row>
    <row r="50" spans="1:11">
      <c r="A50" s="26"/>
      <c r="B50" s="41" t="s">
        <v>54</v>
      </c>
      <c r="C50" s="42">
        <v>10529</v>
      </c>
      <c r="D50" s="41" t="s">
        <v>98</v>
      </c>
      <c r="E50" s="43">
        <v>0</v>
      </c>
      <c r="F50" s="43">
        <v>0</v>
      </c>
      <c r="G50" s="44">
        <v>0</v>
      </c>
      <c r="H50" s="43">
        <v>5</v>
      </c>
      <c r="I50" s="43">
        <v>4</v>
      </c>
      <c r="J50" s="44">
        <v>9</v>
      </c>
      <c r="K50" s="44">
        <v>9</v>
      </c>
    </row>
    <row r="51" spans="1:11">
      <c r="A51" s="26"/>
      <c r="B51" s="41" t="s">
        <v>54</v>
      </c>
      <c r="C51" s="42">
        <v>10530</v>
      </c>
      <c r="D51" s="41" t="s">
        <v>98</v>
      </c>
      <c r="E51" s="43">
        <v>0</v>
      </c>
      <c r="F51" s="43">
        <v>0</v>
      </c>
      <c r="G51" s="44">
        <v>0</v>
      </c>
      <c r="H51" s="43">
        <v>9</v>
      </c>
      <c r="I51" s="43">
        <v>5</v>
      </c>
      <c r="J51" s="44">
        <v>14</v>
      </c>
      <c r="K51" s="44">
        <v>14</v>
      </c>
    </row>
    <row r="52" spans="1:11">
      <c r="A52" s="26"/>
      <c r="B52" s="41" t="s">
        <v>54</v>
      </c>
      <c r="C52" s="42">
        <v>10522</v>
      </c>
      <c r="D52" s="41" t="s">
        <v>98</v>
      </c>
      <c r="E52" s="43">
        <v>0</v>
      </c>
      <c r="F52" s="43">
        <v>0</v>
      </c>
      <c r="G52" s="44">
        <v>0</v>
      </c>
      <c r="H52" s="43">
        <v>3</v>
      </c>
      <c r="I52" s="43">
        <v>8</v>
      </c>
      <c r="J52" s="44">
        <v>11</v>
      </c>
      <c r="K52" s="44">
        <v>11</v>
      </c>
    </row>
    <row r="53" spans="1:11">
      <c r="A53" s="26"/>
      <c r="B53" s="41" t="s">
        <v>54</v>
      </c>
      <c r="C53" s="42">
        <v>10523</v>
      </c>
      <c r="D53" s="41" t="s">
        <v>99</v>
      </c>
      <c r="E53" s="43">
        <v>0</v>
      </c>
      <c r="F53" s="43">
        <v>0</v>
      </c>
      <c r="G53" s="44">
        <v>0</v>
      </c>
      <c r="H53" s="43">
        <v>1</v>
      </c>
      <c r="I53" s="43">
        <v>4</v>
      </c>
      <c r="J53" s="44">
        <v>5</v>
      </c>
      <c r="K53" s="44">
        <v>5</v>
      </c>
    </row>
    <row r="54" spans="1:11">
      <c r="A54" s="26"/>
      <c r="B54" s="41" t="s">
        <v>54</v>
      </c>
      <c r="C54" s="42">
        <v>10531</v>
      </c>
      <c r="D54" s="41" t="s">
        <v>100</v>
      </c>
      <c r="E54" s="43">
        <v>4</v>
      </c>
      <c r="F54" s="43">
        <v>2</v>
      </c>
      <c r="G54" s="44">
        <v>6</v>
      </c>
      <c r="H54" s="43">
        <v>7</v>
      </c>
      <c r="I54" s="43">
        <v>1</v>
      </c>
      <c r="J54" s="44">
        <v>8</v>
      </c>
      <c r="K54" s="44">
        <v>14</v>
      </c>
    </row>
    <row r="55" spans="1:11">
      <c r="A55" s="26"/>
      <c r="B55" s="41" t="s">
        <v>54</v>
      </c>
      <c r="C55" s="42">
        <v>10570</v>
      </c>
      <c r="D55" s="41" t="s">
        <v>109</v>
      </c>
      <c r="E55" s="43">
        <v>0</v>
      </c>
      <c r="F55" s="43">
        <v>0</v>
      </c>
      <c r="G55" s="44">
        <v>0</v>
      </c>
      <c r="H55" s="43">
        <v>6</v>
      </c>
      <c r="I55" s="43">
        <v>1</v>
      </c>
      <c r="J55" s="44">
        <v>7</v>
      </c>
      <c r="K55" s="44">
        <v>7</v>
      </c>
    </row>
    <row r="56" spans="1:11" ht="15.75" customHeight="1">
      <c r="A56" s="26"/>
      <c r="B56" s="41" t="s">
        <v>54</v>
      </c>
      <c r="C56" s="42">
        <v>10501</v>
      </c>
      <c r="D56" s="41" t="s">
        <v>101</v>
      </c>
      <c r="E56" s="43">
        <v>0</v>
      </c>
      <c r="F56" s="43">
        <v>0</v>
      </c>
      <c r="G56" s="44">
        <v>0</v>
      </c>
      <c r="H56" s="43">
        <v>10</v>
      </c>
      <c r="I56" s="43">
        <v>4</v>
      </c>
      <c r="J56" s="44">
        <v>14</v>
      </c>
      <c r="K56" s="44">
        <v>14</v>
      </c>
    </row>
    <row r="57" spans="1:11">
      <c r="A57" s="26"/>
      <c r="B57" s="41" t="s">
        <v>54</v>
      </c>
      <c r="C57" s="42">
        <v>10514</v>
      </c>
      <c r="D57" s="41" t="s">
        <v>122</v>
      </c>
      <c r="E57" s="43">
        <v>8</v>
      </c>
      <c r="F57" s="43">
        <v>0</v>
      </c>
      <c r="G57" s="44">
        <v>8</v>
      </c>
      <c r="H57" s="43">
        <v>11</v>
      </c>
      <c r="I57" s="43">
        <v>8</v>
      </c>
      <c r="J57" s="44">
        <v>19</v>
      </c>
      <c r="K57" s="44">
        <v>27</v>
      </c>
    </row>
    <row r="58" spans="1:11">
      <c r="A58" s="26"/>
      <c r="B58" s="41" t="s">
        <v>54</v>
      </c>
      <c r="C58" s="42">
        <v>10548</v>
      </c>
      <c r="D58" s="41" t="s">
        <v>128</v>
      </c>
      <c r="E58" s="43">
        <v>0</v>
      </c>
      <c r="F58" s="43">
        <v>0</v>
      </c>
      <c r="G58" s="44">
        <v>0</v>
      </c>
      <c r="H58" s="43">
        <v>10</v>
      </c>
      <c r="I58" s="43">
        <v>10</v>
      </c>
      <c r="J58" s="44">
        <v>20</v>
      </c>
      <c r="K58" s="44">
        <v>20</v>
      </c>
    </row>
    <row r="59" spans="1:11">
      <c r="A59" s="26"/>
      <c r="B59" s="41" t="s">
        <v>54</v>
      </c>
      <c r="C59" s="42">
        <v>10554</v>
      </c>
      <c r="D59" s="41" t="s">
        <v>123</v>
      </c>
      <c r="E59" s="43">
        <v>1</v>
      </c>
      <c r="F59" s="43">
        <v>1</v>
      </c>
      <c r="G59" s="44">
        <v>2</v>
      </c>
      <c r="H59" s="43">
        <v>2</v>
      </c>
      <c r="I59" s="43">
        <v>3</v>
      </c>
      <c r="J59" s="44">
        <v>5</v>
      </c>
      <c r="K59" s="44">
        <v>7</v>
      </c>
    </row>
    <row r="60" spans="1:11">
      <c r="A60" s="26"/>
      <c r="B60" s="41" t="s">
        <v>54</v>
      </c>
      <c r="C60" s="42">
        <v>10550</v>
      </c>
      <c r="D60" s="41" t="s">
        <v>123</v>
      </c>
      <c r="E60" s="43">
        <v>0</v>
      </c>
      <c r="F60" s="43">
        <v>0</v>
      </c>
      <c r="G60" s="44">
        <v>0</v>
      </c>
      <c r="H60" s="43">
        <v>5</v>
      </c>
      <c r="I60" s="43">
        <v>2</v>
      </c>
      <c r="J60" s="44">
        <v>7</v>
      </c>
      <c r="K60" s="44">
        <v>7</v>
      </c>
    </row>
    <row r="61" spans="1:11">
      <c r="A61" s="26"/>
      <c r="B61" s="41" t="s">
        <v>54</v>
      </c>
      <c r="C61" s="42">
        <v>10551</v>
      </c>
      <c r="D61" s="41" t="s">
        <v>123</v>
      </c>
      <c r="E61" s="43">
        <v>3</v>
      </c>
      <c r="F61" s="43">
        <v>0</v>
      </c>
      <c r="G61" s="44">
        <v>3</v>
      </c>
      <c r="H61" s="43">
        <v>2</v>
      </c>
      <c r="I61" s="43">
        <v>0</v>
      </c>
      <c r="J61" s="44">
        <v>2</v>
      </c>
      <c r="K61" s="44">
        <v>5</v>
      </c>
    </row>
    <row r="62" spans="1:11">
      <c r="A62" s="26"/>
      <c r="B62" s="41" t="s">
        <v>54</v>
      </c>
      <c r="C62" s="42">
        <v>10552</v>
      </c>
      <c r="D62" s="41" t="s">
        <v>125</v>
      </c>
      <c r="E62" s="43">
        <v>0</v>
      </c>
      <c r="F62" s="43">
        <v>0</v>
      </c>
      <c r="G62" s="44">
        <v>0</v>
      </c>
      <c r="H62" s="43">
        <v>1</v>
      </c>
      <c r="I62" s="43">
        <v>0</v>
      </c>
      <c r="J62" s="44">
        <v>1</v>
      </c>
      <c r="K62" s="44">
        <v>1</v>
      </c>
    </row>
    <row r="63" spans="1:11">
      <c r="A63" s="26"/>
      <c r="B63" s="41" t="s">
        <v>54</v>
      </c>
      <c r="C63" s="42">
        <v>10556</v>
      </c>
      <c r="D63" s="41" t="s">
        <v>117</v>
      </c>
      <c r="E63" s="43">
        <v>6</v>
      </c>
      <c r="F63" s="43">
        <v>10</v>
      </c>
      <c r="G63" s="44">
        <v>16</v>
      </c>
      <c r="H63" s="43">
        <v>4</v>
      </c>
      <c r="I63" s="43">
        <v>10</v>
      </c>
      <c r="J63" s="44">
        <v>14</v>
      </c>
      <c r="K63" s="44">
        <v>30</v>
      </c>
    </row>
    <row r="64" spans="1:11">
      <c r="A64" s="27"/>
      <c r="B64" s="37"/>
      <c r="C64" s="38"/>
      <c r="D64" s="37" t="s">
        <v>135</v>
      </c>
      <c r="E64" s="39">
        <f t="shared" ref="E64:K64" si="1">SUM(E12:E63)</f>
        <v>203</v>
      </c>
      <c r="F64" s="39">
        <f t="shared" si="1"/>
        <v>193</v>
      </c>
      <c r="G64" s="40">
        <f t="shared" si="1"/>
        <v>396</v>
      </c>
      <c r="H64" s="39">
        <f t="shared" si="1"/>
        <v>385</v>
      </c>
      <c r="I64" s="39">
        <f t="shared" si="1"/>
        <v>372</v>
      </c>
      <c r="J64" s="40">
        <f t="shared" si="1"/>
        <v>757</v>
      </c>
      <c r="K64" s="40">
        <f t="shared" si="1"/>
        <v>1153</v>
      </c>
    </row>
    <row r="65" spans="1:11" ht="16.5" customHeight="1">
      <c r="A65" s="25" t="s">
        <v>147</v>
      </c>
      <c r="B65" s="45" t="s">
        <v>54</v>
      </c>
      <c r="C65" s="46">
        <v>10628</v>
      </c>
      <c r="D65" s="45" t="s">
        <v>82</v>
      </c>
      <c r="E65" s="47">
        <v>5</v>
      </c>
      <c r="F65" s="47">
        <v>6</v>
      </c>
      <c r="G65" s="48">
        <v>11</v>
      </c>
      <c r="H65" s="47">
        <v>7</v>
      </c>
      <c r="I65" s="47">
        <v>13</v>
      </c>
      <c r="J65" s="48">
        <v>20</v>
      </c>
      <c r="K65" s="48">
        <v>31</v>
      </c>
    </row>
    <row r="66" spans="1:11">
      <c r="A66" s="26"/>
      <c r="B66" s="41" t="s">
        <v>54</v>
      </c>
      <c r="C66" s="42">
        <v>10605</v>
      </c>
      <c r="D66" s="41" t="s">
        <v>58</v>
      </c>
      <c r="E66" s="43">
        <v>0</v>
      </c>
      <c r="F66" s="43">
        <v>0</v>
      </c>
      <c r="G66" s="44">
        <v>0</v>
      </c>
      <c r="H66" s="43">
        <v>3</v>
      </c>
      <c r="I66" s="43">
        <v>5</v>
      </c>
      <c r="J66" s="44">
        <v>8</v>
      </c>
      <c r="K66" s="44">
        <v>8</v>
      </c>
    </row>
    <row r="67" spans="1:11">
      <c r="A67" s="26"/>
      <c r="B67" s="41" t="s">
        <v>54</v>
      </c>
      <c r="C67" s="42">
        <v>10625</v>
      </c>
      <c r="D67" s="41" t="s">
        <v>83</v>
      </c>
      <c r="E67" s="43">
        <v>1</v>
      </c>
      <c r="F67" s="43">
        <v>7</v>
      </c>
      <c r="G67" s="44">
        <v>8</v>
      </c>
      <c r="H67" s="43">
        <v>2</v>
      </c>
      <c r="I67" s="43">
        <v>6</v>
      </c>
      <c r="J67" s="44">
        <v>8</v>
      </c>
      <c r="K67" s="44">
        <v>16</v>
      </c>
    </row>
    <row r="68" spans="1:11">
      <c r="A68" s="26"/>
      <c r="B68" s="41" t="s">
        <v>54</v>
      </c>
      <c r="C68" s="42">
        <v>10607</v>
      </c>
      <c r="D68" s="41" t="s">
        <v>59</v>
      </c>
      <c r="E68" s="43">
        <v>0</v>
      </c>
      <c r="F68" s="43">
        <v>0</v>
      </c>
      <c r="G68" s="44">
        <v>0</v>
      </c>
      <c r="H68" s="43">
        <v>3</v>
      </c>
      <c r="I68" s="43">
        <v>3</v>
      </c>
      <c r="J68" s="44">
        <v>6</v>
      </c>
      <c r="K68" s="44">
        <v>6</v>
      </c>
    </row>
    <row r="69" spans="1:11">
      <c r="A69" s="26"/>
      <c r="B69" s="41" t="s">
        <v>54</v>
      </c>
      <c r="C69" s="42">
        <v>10606</v>
      </c>
      <c r="D69" s="41" t="s">
        <v>59</v>
      </c>
      <c r="E69" s="43">
        <v>0</v>
      </c>
      <c r="F69" s="43">
        <v>2</v>
      </c>
      <c r="G69" s="44">
        <v>2</v>
      </c>
      <c r="H69" s="43">
        <v>5</v>
      </c>
      <c r="I69" s="43">
        <v>3</v>
      </c>
      <c r="J69" s="44">
        <v>8</v>
      </c>
      <c r="K69" s="44">
        <v>10</v>
      </c>
    </row>
    <row r="70" spans="1:11">
      <c r="A70" s="26"/>
      <c r="B70" s="41" t="s">
        <v>54</v>
      </c>
      <c r="C70" s="42">
        <v>10608</v>
      </c>
      <c r="D70" s="41" t="s">
        <v>59</v>
      </c>
      <c r="E70" s="43">
        <v>0</v>
      </c>
      <c r="F70" s="43">
        <v>0</v>
      </c>
      <c r="G70" s="44">
        <v>0</v>
      </c>
      <c r="H70" s="43">
        <v>10</v>
      </c>
      <c r="I70" s="43">
        <v>6</v>
      </c>
      <c r="J70" s="44">
        <v>16</v>
      </c>
      <c r="K70" s="44">
        <v>16</v>
      </c>
    </row>
    <row r="71" spans="1:11">
      <c r="A71" s="26"/>
      <c r="B71" s="41" t="s">
        <v>54</v>
      </c>
      <c r="C71" s="42">
        <v>10627</v>
      </c>
      <c r="D71" s="41" t="s">
        <v>59</v>
      </c>
      <c r="E71" s="43">
        <v>0</v>
      </c>
      <c r="F71" s="43">
        <v>0</v>
      </c>
      <c r="G71" s="44">
        <v>0</v>
      </c>
      <c r="H71" s="43">
        <v>4</v>
      </c>
      <c r="I71" s="43">
        <v>7</v>
      </c>
      <c r="J71" s="44">
        <v>11</v>
      </c>
      <c r="K71" s="44">
        <v>11</v>
      </c>
    </row>
    <row r="72" spans="1:11">
      <c r="A72" s="26"/>
      <c r="B72" s="41" t="s">
        <v>54</v>
      </c>
      <c r="C72" s="42">
        <v>10621</v>
      </c>
      <c r="D72" s="41" t="s">
        <v>59</v>
      </c>
      <c r="E72" s="43">
        <v>1</v>
      </c>
      <c r="F72" s="43">
        <v>1</v>
      </c>
      <c r="G72" s="44">
        <v>2</v>
      </c>
      <c r="H72" s="43">
        <v>1</v>
      </c>
      <c r="I72" s="43">
        <v>5</v>
      </c>
      <c r="J72" s="44">
        <v>6</v>
      </c>
      <c r="K72" s="44">
        <v>8</v>
      </c>
    </row>
    <row r="73" spans="1:11">
      <c r="A73" s="26"/>
      <c r="B73" s="41" t="s">
        <v>54</v>
      </c>
      <c r="C73" s="42">
        <v>10609</v>
      </c>
      <c r="D73" s="41" t="s">
        <v>59</v>
      </c>
      <c r="E73" s="43">
        <v>2</v>
      </c>
      <c r="F73" s="43">
        <v>0</v>
      </c>
      <c r="G73" s="44">
        <v>2</v>
      </c>
      <c r="H73" s="43">
        <v>3</v>
      </c>
      <c r="I73" s="43">
        <v>4</v>
      </c>
      <c r="J73" s="44">
        <v>7</v>
      </c>
      <c r="K73" s="44">
        <v>9</v>
      </c>
    </row>
    <row r="74" spans="1:11">
      <c r="A74" s="26"/>
      <c r="B74" s="41" t="s">
        <v>54</v>
      </c>
      <c r="C74" s="42">
        <v>10631</v>
      </c>
      <c r="D74" s="41" t="s">
        <v>60</v>
      </c>
      <c r="E74" s="43">
        <v>1</v>
      </c>
      <c r="F74" s="43">
        <v>2</v>
      </c>
      <c r="G74" s="44">
        <v>3</v>
      </c>
      <c r="H74" s="43">
        <v>0</v>
      </c>
      <c r="I74" s="43">
        <v>3</v>
      </c>
      <c r="J74" s="44">
        <v>3</v>
      </c>
      <c r="K74" s="44">
        <v>6</v>
      </c>
    </row>
    <row r="75" spans="1:11">
      <c r="A75" s="26"/>
      <c r="B75" s="41" t="s">
        <v>54</v>
      </c>
      <c r="C75" s="42">
        <v>10633</v>
      </c>
      <c r="D75" s="41" t="s">
        <v>102</v>
      </c>
      <c r="E75" s="43">
        <v>1</v>
      </c>
      <c r="F75" s="43">
        <v>1</v>
      </c>
      <c r="G75" s="44">
        <v>2</v>
      </c>
      <c r="H75" s="43">
        <v>3</v>
      </c>
      <c r="I75" s="43">
        <v>7</v>
      </c>
      <c r="J75" s="44">
        <v>10</v>
      </c>
      <c r="K75" s="44">
        <v>12</v>
      </c>
    </row>
    <row r="76" spans="1:11">
      <c r="A76" s="26"/>
      <c r="B76" s="41" t="s">
        <v>54</v>
      </c>
      <c r="C76" s="42">
        <v>10612</v>
      </c>
      <c r="D76" s="41" t="s">
        <v>72</v>
      </c>
      <c r="E76" s="43">
        <v>0</v>
      </c>
      <c r="F76" s="43">
        <v>0</v>
      </c>
      <c r="G76" s="44">
        <v>0</v>
      </c>
      <c r="H76" s="43">
        <v>12</v>
      </c>
      <c r="I76" s="43">
        <v>13</v>
      </c>
      <c r="J76" s="44">
        <v>25</v>
      </c>
      <c r="K76" s="44">
        <v>25</v>
      </c>
    </row>
    <row r="77" spans="1:11">
      <c r="A77" s="26"/>
      <c r="B77" s="41" t="s">
        <v>54</v>
      </c>
      <c r="C77" s="42">
        <v>10634</v>
      </c>
      <c r="D77" s="41" t="s">
        <v>73</v>
      </c>
      <c r="E77" s="43">
        <v>2</v>
      </c>
      <c r="F77" s="43">
        <v>0</v>
      </c>
      <c r="G77" s="44">
        <v>2</v>
      </c>
      <c r="H77" s="43">
        <v>1</v>
      </c>
      <c r="I77" s="43">
        <v>1</v>
      </c>
      <c r="J77" s="44">
        <v>2</v>
      </c>
      <c r="K77" s="44">
        <v>4</v>
      </c>
    </row>
    <row r="78" spans="1:11">
      <c r="A78" s="26"/>
      <c r="B78" s="41" t="s">
        <v>54</v>
      </c>
      <c r="C78" s="42">
        <v>10626</v>
      </c>
      <c r="D78" s="41" t="s">
        <v>74</v>
      </c>
      <c r="E78" s="43">
        <v>0</v>
      </c>
      <c r="F78" s="43">
        <v>0</v>
      </c>
      <c r="G78" s="44">
        <v>0</v>
      </c>
      <c r="H78" s="43">
        <v>6</v>
      </c>
      <c r="I78" s="43">
        <v>6</v>
      </c>
      <c r="J78" s="44">
        <v>12</v>
      </c>
      <c r="K78" s="44">
        <v>12</v>
      </c>
    </row>
    <row r="79" spans="1:11">
      <c r="A79" s="26"/>
      <c r="B79" s="41" t="s">
        <v>54</v>
      </c>
      <c r="C79" s="42">
        <v>10603</v>
      </c>
      <c r="D79" s="41" t="s">
        <v>95</v>
      </c>
      <c r="E79" s="43">
        <v>6</v>
      </c>
      <c r="F79" s="43">
        <v>3</v>
      </c>
      <c r="G79" s="44">
        <v>9</v>
      </c>
      <c r="H79" s="43">
        <v>9</v>
      </c>
      <c r="I79" s="43">
        <v>1</v>
      </c>
      <c r="J79" s="44">
        <v>10</v>
      </c>
      <c r="K79" s="44">
        <v>19</v>
      </c>
    </row>
    <row r="80" spans="1:11">
      <c r="A80" s="26"/>
      <c r="B80" s="41" t="s">
        <v>54</v>
      </c>
      <c r="C80" s="42">
        <v>1060101</v>
      </c>
      <c r="D80" s="41" t="s">
        <v>133</v>
      </c>
      <c r="E80" s="43">
        <v>0</v>
      </c>
      <c r="F80" s="43">
        <v>0</v>
      </c>
      <c r="G80" s="44">
        <v>0</v>
      </c>
      <c r="H80" s="43">
        <v>1</v>
      </c>
      <c r="I80" s="43">
        <v>0</v>
      </c>
      <c r="J80" s="44">
        <v>1</v>
      </c>
      <c r="K80" s="44">
        <v>1</v>
      </c>
    </row>
    <row r="81" spans="1:11">
      <c r="A81" s="26"/>
      <c r="B81" s="41" t="s">
        <v>54</v>
      </c>
      <c r="C81" s="42">
        <v>1060103</v>
      </c>
      <c r="D81" s="41" t="s">
        <v>133</v>
      </c>
      <c r="E81" s="43">
        <v>0</v>
      </c>
      <c r="F81" s="43">
        <v>0</v>
      </c>
      <c r="G81" s="44">
        <v>0</v>
      </c>
      <c r="H81" s="43">
        <v>3</v>
      </c>
      <c r="I81" s="43">
        <v>1</v>
      </c>
      <c r="J81" s="44">
        <v>4</v>
      </c>
      <c r="K81" s="44">
        <v>4</v>
      </c>
    </row>
    <row r="82" spans="1:11">
      <c r="A82" s="26"/>
      <c r="B82" s="41" t="s">
        <v>54</v>
      </c>
      <c r="C82" s="42">
        <v>1060102</v>
      </c>
      <c r="D82" s="41" t="s">
        <v>133</v>
      </c>
      <c r="E82" s="43">
        <v>0</v>
      </c>
      <c r="F82" s="43">
        <v>0</v>
      </c>
      <c r="G82" s="44">
        <v>0</v>
      </c>
      <c r="H82" s="43">
        <v>5</v>
      </c>
      <c r="I82" s="43">
        <v>1</v>
      </c>
      <c r="J82" s="44">
        <v>6</v>
      </c>
      <c r="K82" s="44">
        <v>6</v>
      </c>
    </row>
    <row r="83" spans="1:11">
      <c r="A83" s="26"/>
      <c r="B83" s="41" t="s">
        <v>54</v>
      </c>
      <c r="C83" s="42">
        <v>10629</v>
      </c>
      <c r="D83" s="41" t="s">
        <v>75</v>
      </c>
      <c r="E83" s="43">
        <v>2</v>
      </c>
      <c r="F83" s="43">
        <v>1</v>
      </c>
      <c r="G83" s="44">
        <v>3</v>
      </c>
      <c r="H83" s="43">
        <v>22</v>
      </c>
      <c r="I83" s="43">
        <v>3</v>
      </c>
      <c r="J83" s="44">
        <v>25</v>
      </c>
      <c r="K83" s="44">
        <v>28</v>
      </c>
    </row>
    <row r="84" spans="1:11">
      <c r="A84" s="26"/>
      <c r="B84" s="41" t="s">
        <v>54</v>
      </c>
      <c r="C84" s="42">
        <v>10622</v>
      </c>
      <c r="D84" s="41" t="s">
        <v>84</v>
      </c>
      <c r="E84" s="43">
        <v>3</v>
      </c>
      <c r="F84" s="43">
        <v>0</v>
      </c>
      <c r="G84" s="44">
        <v>3</v>
      </c>
      <c r="H84" s="43">
        <v>27</v>
      </c>
      <c r="I84" s="43">
        <v>8</v>
      </c>
      <c r="J84" s="44">
        <v>35</v>
      </c>
      <c r="K84" s="44">
        <v>38</v>
      </c>
    </row>
    <row r="85" spans="1:11">
      <c r="A85" s="26"/>
      <c r="B85" s="41" t="s">
        <v>54</v>
      </c>
      <c r="C85" s="42">
        <v>10618</v>
      </c>
      <c r="D85" s="41" t="s">
        <v>68</v>
      </c>
      <c r="E85" s="43">
        <v>3</v>
      </c>
      <c r="F85" s="43">
        <v>4</v>
      </c>
      <c r="G85" s="44">
        <v>7</v>
      </c>
      <c r="H85" s="43">
        <v>25</v>
      </c>
      <c r="I85" s="43">
        <v>15</v>
      </c>
      <c r="J85" s="44">
        <v>40</v>
      </c>
      <c r="K85" s="44">
        <v>47</v>
      </c>
    </row>
    <row r="86" spans="1:11">
      <c r="A86" s="26"/>
      <c r="B86" s="41" t="s">
        <v>54</v>
      </c>
      <c r="C86" s="42">
        <v>10604</v>
      </c>
      <c r="D86" s="41" t="s">
        <v>80</v>
      </c>
      <c r="E86" s="43">
        <v>2</v>
      </c>
      <c r="F86" s="43">
        <v>2</v>
      </c>
      <c r="G86" s="44">
        <v>4</v>
      </c>
      <c r="H86" s="43">
        <v>33</v>
      </c>
      <c r="I86" s="43">
        <v>7</v>
      </c>
      <c r="J86" s="44">
        <v>40</v>
      </c>
      <c r="K86" s="44">
        <v>44</v>
      </c>
    </row>
    <row r="87" spans="1:11">
      <c r="A87" s="26"/>
      <c r="B87" s="41" t="s">
        <v>54</v>
      </c>
      <c r="C87" s="42">
        <v>10614</v>
      </c>
      <c r="D87" s="41" t="s">
        <v>76</v>
      </c>
      <c r="E87" s="43">
        <v>0</v>
      </c>
      <c r="F87" s="43">
        <v>0</v>
      </c>
      <c r="G87" s="44">
        <v>0</v>
      </c>
      <c r="H87" s="43">
        <v>14</v>
      </c>
      <c r="I87" s="43">
        <v>16</v>
      </c>
      <c r="J87" s="44">
        <v>30</v>
      </c>
      <c r="K87" s="44">
        <v>30</v>
      </c>
    </row>
    <row r="88" spans="1:11">
      <c r="A88" s="26"/>
      <c r="B88" s="41" t="s">
        <v>54</v>
      </c>
      <c r="C88" s="42">
        <v>10620</v>
      </c>
      <c r="D88" s="41" t="s">
        <v>129</v>
      </c>
      <c r="E88" s="43">
        <v>2</v>
      </c>
      <c r="F88" s="43">
        <v>0</v>
      </c>
      <c r="G88" s="44">
        <v>2</v>
      </c>
      <c r="H88" s="43">
        <v>11</v>
      </c>
      <c r="I88" s="43">
        <v>3</v>
      </c>
      <c r="J88" s="44">
        <v>14</v>
      </c>
      <c r="K88" s="44">
        <v>16</v>
      </c>
    </row>
    <row r="89" spans="1:11">
      <c r="A89" s="26"/>
      <c r="B89" s="41" t="s">
        <v>54</v>
      </c>
      <c r="C89" s="42">
        <v>10623</v>
      </c>
      <c r="D89" s="41" t="s">
        <v>81</v>
      </c>
      <c r="E89" s="43">
        <v>2</v>
      </c>
      <c r="F89" s="43">
        <v>4</v>
      </c>
      <c r="G89" s="44">
        <v>6</v>
      </c>
      <c r="H89" s="43">
        <v>10</v>
      </c>
      <c r="I89" s="43">
        <v>10</v>
      </c>
      <c r="J89" s="44">
        <v>20</v>
      </c>
      <c r="K89" s="44">
        <v>26</v>
      </c>
    </row>
    <row r="90" spans="1:11">
      <c r="A90" s="26"/>
      <c r="B90" s="41" t="s">
        <v>54</v>
      </c>
      <c r="C90" s="42">
        <v>10632</v>
      </c>
      <c r="D90" s="41" t="s">
        <v>71</v>
      </c>
      <c r="E90" s="43">
        <v>3</v>
      </c>
      <c r="F90" s="43">
        <v>0</v>
      </c>
      <c r="G90" s="44">
        <v>3</v>
      </c>
      <c r="H90" s="43">
        <v>8</v>
      </c>
      <c r="I90" s="43">
        <v>2</v>
      </c>
      <c r="J90" s="44">
        <v>10</v>
      </c>
      <c r="K90" s="44">
        <v>13</v>
      </c>
    </row>
    <row r="91" spans="1:11">
      <c r="A91" s="26"/>
      <c r="B91" s="41" t="s">
        <v>54</v>
      </c>
      <c r="C91" s="42">
        <v>10613</v>
      </c>
      <c r="D91" s="41" t="s">
        <v>85</v>
      </c>
      <c r="E91" s="43">
        <v>0</v>
      </c>
      <c r="F91" s="43">
        <v>0</v>
      </c>
      <c r="G91" s="44">
        <v>0</v>
      </c>
      <c r="H91" s="43">
        <v>5</v>
      </c>
      <c r="I91" s="43">
        <v>3</v>
      </c>
      <c r="J91" s="44">
        <v>8</v>
      </c>
      <c r="K91" s="44">
        <v>8</v>
      </c>
    </row>
    <row r="92" spans="1:11">
      <c r="A92" s="26"/>
      <c r="B92" s="41" t="s">
        <v>54</v>
      </c>
      <c r="C92" s="42">
        <v>10635</v>
      </c>
      <c r="D92" s="41" t="s">
        <v>79</v>
      </c>
      <c r="E92" s="43">
        <v>1</v>
      </c>
      <c r="F92" s="43">
        <v>10</v>
      </c>
      <c r="G92" s="44">
        <v>11</v>
      </c>
      <c r="H92" s="43">
        <v>0</v>
      </c>
      <c r="I92" s="43">
        <v>0</v>
      </c>
      <c r="J92" s="44">
        <v>0</v>
      </c>
      <c r="K92" s="44">
        <v>11</v>
      </c>
    </row>
    <row r="93" spans="1:11">
      <c r="A93" s="26"/>
      <c r="B93" s="41" t="s">
        <v>54</v>
      </c>
      <c r="C93" s="42">
        <v>10630</v>
      </c>
      <c r="D93" s="41" t="s">
        <v>86</v>
      </c>
      <c r="E93" s="43">
        <v>0</v>
      </c>
      <c r="F93" s="43">
        <v>0</v>
      </c>
      <c r="G93" s="44">
        <v>0</v>
      </c>
      <c r="H93" s="43">
        <v>2</v>
      </c>
      <c r="I93" s="43">
        <v>4</v>
      </c>
      <c r="J93" s="44">
        <v>6</v>
      </c>
      <c r="K93" s="44">
        <v>6</v>
      </c>
    </row>
    <row r="94" spans="1:11">
      <c r="A94" s="26"/>
      <c r="B94" s="41" t="s">
        <v>54</v>
      </c>
      <c r="C94" s="42">
        <v>10619</v>
      </c>
      <c r="D94" s="41" t="s">
        <v>87</v>
      </c>
      <c r="E94" s="43">
        <v>7</v>
      </c>
      <c r="F94" s="43">
        <v>1</v>
      </c>
      <c r="G94" s="44">
        <v>8</v>
      </c>
      <c r="H94" s="43">
        <v>12</v>
      </c>
      <c r="I94" s="43">
        <v>10</v>
      </c>
      <c r="J94" s="44">
        <v>22</v>
      </c>
      <c r="K94" s="44">
        <v>30</v>
      </c>
    </row>
    <row r="95" spans="1:11">
      <c r="A95" s="26"/>
      <c r="B95" s="41" t="s">
        <v>54</v>
      </c>
      <c r="C95" s="42">
        <v>10615</v>
      </c>
      <c r="D95" s="41" t="s">
        <v>97</v>
      </c>
      <c r="E95" s="43">
        <v>0</v>
      </c>
      <c r="F95" s="43">
        <v>0</v>
      </c>
      <c r="G95" s="44">
        <v>0</v>
      </c>
      <c r="H95" s="43">
        <v>6</v>
      </c>
      <c r="I95" s="43">
        <v>9</v>
      </c>
      <c r="J95" s="44">
        <v>15</v>
      </c>
      <c r="K95" s="44">
        <v>15</v>
      </c>
    </row>
    <row r="96" spans="1:11">
      <c r="A96" s="26"/>
      <c r="B96" s="41" t="s">
        <v>54</v>
      </c>
      <c r="C96" s="42">
        <v>10624</v>
      </c>
      <c r="D96" s="41" t="s">
        <v>88</v>
      </c>
      <c r="E96" s="43">
        <v>0</v>
      </c>
      <c r="F96" s="43">
        <v>0</v>
      </c>
      <c r="G96" s="44">
        <v>0</v>
      </c>
      <c r="H96" s="43">
        <v>13</v>
      </c>
      <c r="I96" s="43">
        <v>22</v>
      </c>
      <c r="J96" s="44">
        <v>35</v>
      </c>
      <c r="K96" s="44">
        <v>35</v>
      </c>
    </row>
    <row r="97" spans="1:11">
      <c r="A97" s="26"/>
      <c r="B97" s="41" t="s">
        <v>54</v>
      </c>
      <c r="C97" s="42">
        <v>10617</v>
      </c>
      <c r="D97" s="41" t="s">
        <v>131</v>
      </c>
      <c r="E97" s="43">
        <v>0</v>
      </c>
      <c r="F97" s="43">
        <v>0</v>
      </c>
      <c r="G97" s="44">
        <v>0</v>
      </c>
      <c r="H97" s="43">
        <v>2</v>
      </c>
      <c r="I97" s="43">
        <v>6</v>
      </c>
      <c r="J97" s="44">
        <v>8</v>
      </c>
      <c r="K97" s="44">
        <v>8</v>
      </c>
    </row>
    <row r="98" spans="1:11">
      <c r="A98" s="26"/>
      <c r="B98" s="37"/>
      <c r="C98" s="38"/>
      <c r="D98" s="37" t="s">
        <v>134</v>
      </c>
      <c r="E98" s="39">
        <f t="shared" ref="E98:J98" si="2">SUM(E65:E97)</f>
        <v>44</v>
      </c>
      <c r="F98" s="39">
        <f t="shared" si="2"/>
        <v>44</v>
      </c>
      <c r="G98" s="40">
        <f t="shared" si="2"/>
        <v>88</v>
      </c>
      <c r="H98" s="39">
        <f t="shared" si="2"/>
        <v>268</v>
      </c>
      <c r="I98" s="39">
        <f t="shared" si="2"/>
        <v>203</v>
      </c>
      <c r="J98" s="40">
        <f t="shared" si="2"/>
        <v>471</v>
      </c>
      <c r="K98" s="40">
        <f>SUM(K65:K97)</f>
        <v>559</v>
      </c>
    </row>
    <row r="99" spans="1:11" ht="22.5" customHeight="1">
      <c r="A99" s="52" t="s">
        <v>151</v>
      </c>
      <c r="B99" s="52"/>
      <c r="C99" s="52"/>
      <c r="D99" s="53"/>
      <c r="E99" s="11">
        <f>SUM(E11+E64+E98)</f>
        <v>259</v>
      </c>
      <c r="F99" s="11">
        <f t="shared" ref="F99:K99" si="3">SUM(F11+F64+F98)</f>
        <v>266</v>
      </c>
      <c r="G99" s="12">
        <f t="shared" si="3"/>
        <v>525</v>
      </c>
      <c r="H99" s="11">
        <f t="shared" si="3"/>
        <v>676</v>
      </c>
      <c r="I99" s="11">
        <f t="shared" si="3"/>
        <v>615</v>
      </c>
      <c r="J99" s="12">
        <f t="shared" si="3"/>
        <v>1291</v>
      </c>
      <c r="K99" s="12">
        <f t="shared" si="3"/>
        <v>1816</v>
      </c>
    </row>
  </sheetData>
  <sortState ref="B4:K94">
    <sortCondition ref="D4:D94"/>
  </sortState>
  <mergeCells count="12">
    <mergeCell ref="A2:K2"/>
    <mergeCell ref="A99:D99"/>
    <mergeCell ref="A3:A4"/>
    <mergeCell ref="A5:A11"/>
    <mergeCell ref="A12:A64"/>
    <mergeCell ref="A65:A98"/>
    <mergeCell ref="B3:B4"/>
    <mergeCell ref="C3:C4"/>
    <mergeCell ref="D3:D4"/>
    <mergeCell ref="E3:G3"/>
    <mergeCell ref="H3:J3"/>
    <mergeCell ref="K3:K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BACH Y TECNICO MEDIO 19-20 MS</vt:lpstr>
      <vt:lpstr>LICEN Y TSU19-20 SA Y 19-20 SS </vt:lpstr>
      <vt:lpstr>POSGRADO 19 20 CIERRE 4 TRIM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serv esc</cp:lastModifiedBy>
  <dcterms:created xsi:type="dcterms:W3CDTF">2019-12-19T20:26:17Z</dcterms:created>
  <dcterms:modified xsi:type="dcterms:W3CDTF">2019-12-19T21:17:19Z</dcterms:modified>
</cp:coreProperties>
</file>