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18615" windowHeight="10875"/>
  </bookViews>
  <sheets>
    <sheet name="BACH Y TECNICO 18-19 AL COR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O44" i="1"/>
  <c r="P44" i="1"/>
  <c r="Q44" i="1"/>
  <c r="R44" i="1"/>
  <c r="S44" i="1"/>
  <c r="T44" i="1"/>
  <c r="N26" i="1"/>
  <c r="O26" i="1"/>
  <c r="P26" i="1"/>
  <c r="Q26" i="1"/>
  <c r="R26" i="1"/>
  <c r="S26" i="1"/>
  <c r="T26" i="1"/>
  <c r="N12" i="1"/>
  <c r="O12" i="1"/>
  <c r="P12" i="1"/>
  <c r="Q12" i="1"/>
  <c r="R12" i="1"/>
  <c r="S12" i="1"/>
  <c r="T12" i="1"/>
  <c r="J47" i="1"/>
  <c r="I47" i="1"/>
  <c r="H47" i="1"/>
  <c r="F47" i="1"/>
  <c r="E47" i="1"/>
  <c r="D47" i="1"/>
  <c r="J45" i="1"/>
  <c r="I45" i="1"/>
  <c r="H45" i="1"/>
  <c r="G45" i="1"/>
  <c r="G47" i="1" s="1"/>
  <c r="F45" i="1"/>
  <c r="E45" i="1"/>
  <c r="D45" i="1"/>
  <c r="J39" i="1"/>
  <c r="I39" i="1"/>
  <c r="H39" i="1"/>
  <c r="G39" i="1"/>
  <c r="F39" i="1"/>
  <c r="E39" i="1"/>
  <c r="D39" i="1"/>
  <c r="J33" i="1"/>
  <c r="I33" i="1"/>
  <c r="H33" i="1"/>
  <c r="G33" i="1"/>
  <c r="F33" i="1"/>
  <c r="E33" i="1"/>
  <c r="D33" i="1"/>
  <c r="J27" i="1"/>
  <c r="I27" i="1"/>
  <c r="H27" i="1"/>
  <c r="G27" i="1"/>
  <c r="F27" i="1"/>
  <c r="E27" i="1"/>
  <c r="D27" i="1"/>
  <c r="J21" i="1"/>
  <c r="I21" i="1"/>
  <c r="H21" i="1"/>
  <c r="G21" i="1"/>
  <c r="F21" i="1"/>
  <c r="E21" i="1"/>
  <c r="D21" i="1"/>
  <c r="J15" i="1"/>
  <c r="I15" i="1"/>
  <c r="H15" i="1"/>
  <c r="G15" i="1"/>
  <c r="F15" i="1"/>
  <c r="E15" i="1"/>
  <c r="D15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<sst xmlns="http://schemas.openxmlformats.org/spreadsheetml/2006/main" count="136" uniqueCount="47">
  <si>
    <t>Nivel</t>
  </si>
  <si>
    <t>Ures</t>
  </si>
  <si>
    <t>Plantel</t>
  </si>
  <si>
    <t>Plan de Estudio</t>
  </si>
  <si>
    <t>Hom Nvo</t>
  </si>
  <si>
    <t>Muj Nvo</t>
  </si>
  <si>
    <t>Tot Nvo</t>
  </si>
  <si>
    <t>Hom Reing</t>
  </si>
  <si>
    <t>Muj Reing</t>
  </si>
  <si>
    <t>Tot  Reing</t>
  </si>
  <si>
    <t># Insc</t>
  </si>
  <si>
    <t>Bachillerato Morelia</t>
  </si>
  <si>
    <t>Bachillerato Uruapan</t>
  </si>
  <si>
    <t>Técnico Medio</t>
  </si>
  <si>
    <t>BACHTO</t>
  </si>
  <si>
    <t>TÉCNICO</t>
  </si>
  <si>
    <t>ESC. PREP. ISAAC ARRIAGA</t>
  </si>
  <si>
    <t>ESC. PREP. JOSE MA MORELOS</t>
  </si>
  <si>
    <t>COLEGIO DE SAN NICOLAS</t>
  </si>
  <si>
    <t>ESC. PREP. MELCHOR OCAMPO</t>
  </si>
  <si>
    <t>ESC. PREP. PASCUAL ORTIZ RUBIO</t>
  </si>
  <si>
    <t>ESC. PREP. LIC. EDUARDO RUIZ</t>
  </si>
  <si>
    <t>ESC. PREP GRAL LAZARO CARDENAS</t>
  </si>
  <si>
    <t>ESC DE ENFERMERIA Y SALUD PUB</t>
  </si>
  <si>
    <t>INGENIERIA Y ARQUITECTURA</t>
  </si>
  <si>
    <t>CIENCIAS QUIMICO-BIOLOGICAS</t>
  </si>
  <si>
    <t>CIENCIAS HISTORICO-SOCIALES</t>
  </si>
  <si>
    <t>CIENCIAS ECONOMICO-ADMINISTRATIVAS</t>
  </si>
  <si>
    <t>TRONCO COMÚN</t>
  </si>
  <si>
    <t>ENFERMERIA NIVEL TECNICO</t>
  </si>
  <si>
    <t>Tot Reing</t>
  </si>
  <si>
    <t>Id</t>
  </si>
  <si>
    <t>Total</t>
  </si>
  <si>
    <t>TOTAL DEL COLEGIO DE SAN NICOLÁS</t>
  </si>
  <si>
    <t>TOTAL DE LA ESC. PREP. PASCUAL ORTIZ RUBIO</t>
  </si>
  <si>
    <t>TOTAL DE LA ESC. PREP. JOSE MA MORELOS</t>
  </si>
  <si>
    <t>TOTAL DE LA ESC. PREP. MELCHOR OCAMPO</t>
  </si>
  <si>
    <t>TOTAL DE LA ESC. PREP GRAL LAZARO CARDENAS</t>
  </si>
  <si>
    <t>TOTAL DE LA ESC DE ENFERMERIA Y SALUD PUB</t>
  </si>
  <si>
    <t>TOTAL 18-19 AL CORTE</t>
  </si>
  <si>
    <t>Área de Conocimiento</t>
  </si>
  <si>
    <t>TOTAL DE LA ESC. PREP  LIC. EDUARDO RUIZ</t>
  </si>
  <si>
    <t>TOTAL DE LA ESC. PREP  ISAAC ARRIAGA</t>
  </si>
  <si>
    <t>MATRÍCULA TOTAL DEL NIVEL MEDIO SUPERIOR CON DESGLOSE POR NIVEL EN EL CICLO ESCOLAR 2018-2019.  VIGENTE EN EL SIIA AL 30 DE SEPTIEMBRE DE 2018 15:45 HRS</t>
  </si>
  <si>
    <t>MATRÍCULA TOTAL DE NIVEL MEDIO SUPERIOR (Bachillerato y Nivel Técnico) REGISTRADA EN LA UNIVERSIDAD MICHOACANA DE SAN NICOLÁS DE HIDALGO,  EN EL CICLO  ESCOLAR 18-19 MS. VIGENTE EN EL SIIA AL 30 DE SEPTIEMBRE DE 2018 15:45 HRS</t>
  </si>
  <si>
    <t>MATRÍCULA TOTAL DEL NIVEL MEDIO SUPERIOR CON DESGLOSE POR AREA DE CONOCIMIENTO EN EL CICLO ESCOLAR  2018-2019.  VIGENTE EN EL SIIA AL 30 DE SEPTIEMBRE DE 2018 15:45 HRS</t>
  </si>
  <si>
    <t>MATRÍCULA TOTAL DEL NIVEL MEDIO SUPERIOR CON DESGLOSE POR PLANTEL EN EL CICLO ESCOLAR 2018-2019. VIGENTE  EN EL SIIA  AL 30 DE SEPTIEMBRE DEL 2018 15:45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</si>
</sst>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0" fontId="5" fillId="4" borderId="2" xfId="0" applyNumberFormat="1" applyFont="1" applyFill="1" applyBorder="1" applyAlignment="1">
      <alignment horizontal="right" vertical="top"/>
    </xf>
    <xf numFmtId="0" fontId="4" fillId="4" borderId="2" xfId="0" applyFont="1" applyFill="1" applyBorder="1" applyAlignment="1"/>
    <xf numFmtId="0" fontId="5" fillId="4" borderId="10" xfId="0" applyNumberFormat="1" applyFont="1" applyFill="1" applyBorder="1" applyAlignment="1">
      <alignment horizontal="center" vertical="top"/>
    </xf>
    <xf numFmtId="0" fontId="5" fillId="4" borderId="11" xfId="0" applyNumberFormat="1" applyFont="1" applyFill="1" applyBorder="1" applyAlignment="1">
      <alignment horizontal="center" vertical="top"/>
    </xf>
    <xf numFmtId="0" fontId="5" fillId="4" borderId="12" xfId="0" applyNumberFormat="1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0</xdr:rowOff>
    </xdr:from>
    <xdr:to>
      <xdr:col>7</xdr:col>
      <xdr:colOff>299085</xdr:colOff>
      <xdr:row>0</xdr:row>
      <xdr:rowOff>1057275</xdr:rowOff>
    </xdr:to>
    <xdr:grpSp>
      <xdr:nvGrpSpPr>
        <xdr:cNvPr id="2" name="32 Grupo"/>
        <xdr:cNvGrpSpPr/>
      </xdr:nvGrpSpPr>
      <xdr:grpSpPr>
        <a:xfrm>
          <a:off x="942975" y="0"/>
          <a:ext cx="6842760" cy="1057275"/>
          <a:chOff x="1514476" y="1762125"/>
          <a:chExt cx="9915524" cy="140292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247650</xdr:colOff>
      <xdr:row>0</xdr:row>
      <xdr:rowOff>76200</xdr:rowOff>
    </xdr:from>
    <xdr:to>
      <xdr:col>19</xdr:col>
      <xdr:colOff>466725</xdr:colOff>
      <xdr:row>0</xdr:row>
      <xdr:rowOff>1057275</xdr:rowOff>
    </xdr:to>
    <xdr:grpSp>
      <xdr:nvGrpSpPr>
        <xdr:cNvPr id="6" name="32 Grupo"/>
        <xdr:cNvGrpSpPr/>
      </xdr:nvGrpSpPr>
      <xdr:grpSpPr>
        <a:xfrm>
          <a:off x="9686925" y="76200"/>
          <a:ext cx="6400800" cy="981075"/>
          <a:chOff x="1514476" y="1762125"/>
          <a:chExt cx="9915524" cy="1402927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9525</xdr:colOff>
      <xdr:row>14</xdr:row>
      <xdr:rowOff>57150</xdr:rowOff>
    </xdr:from>
    <xdr:to>
      <xdr:col>19</xdr:col>
      <xdr:colOff>561975</xdr:colOff>
      <xdr:row>18</xdr:row>
      <xdr:rowOff>123825</xdr:rowOff>
    </xdr:to>
    <xdr:grpSp>
      <xdr:nvGrpSpPr>
        <xdr:cNvPr id="10" name="32 Grupo"/>
        <xdr:cNvGrpSpPr/>
      </xdr:nvGrpSpPr>
      <xdr:grpSpPr>
        <a:xfrm>
          <a:off x="9782175" y="4391025"/>
          <a:ext cx="6400800" cy="990600"/>
          <a:chOff x="1514476" y="1762125"/>
          <a:chExt cx="9915524" cy="1402927"/>
        </a:xfrm>
      </xdr:grpSpPr>
      <xdr:pic>
        <xdr:nvPicPr>
          <xdr:cNvPr id="11" name="3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12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3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85725</xdr:colOff>
      <xdr:row>30</xdr:row>
      <xdr:rowOff>0</xdr:rowOff>
    </xdr:from>
    <xdr:to>
      <xdr:col>19</xdr:col>
      <xdr:colOff>638175</xdr:colOff>
      <xdr:row>35</xdr:row>
      <xdr:rowOff>28575</xdr:rowOff>
    </xdr:to>
    <xdr:grpSp>
      <xdr:nvGrpSpPr>
        <xdr:cNvPr id="14" name="32 Grupo"/>
        <xdr:cNvGrpSpPr/>
      </xdr:nvGrpSpPr>
      <xdr:grpSpPr>
        <a:xfrm>
          <a:off x="9858375" y="7658100"/>
          <a:ext cx="6400800" cy="990600"/>
          <a:chOff x="1514476" y="1762125"/>
          <a:chExt cx="9915524" cy="1402927"/>
        </a:xfrm>
      </xdr:grpSpPr>
      <xdr:pic>
        <xdr:nvPicPr>
          <xdr:cNvPr id="15" name="3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16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7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topLeftCell="A19" workbookViewId="0">
      <selection activeCell="A2" sqref="A2:J2"/>
    </sheetView>
  </sheetViews>
  <sheetFormatPr baseColWidth="10" defaultRowHeight="15" x14ac:dyDescent="0.25"/>
  <cols>
    <col min="1" max="1" width="5" bestFit="1" customWidth="1"/>
    <col min="2" max="2" width="32.5703125" bestFit="1" customWidth="1"/>
    <col min="3" max="3" width="38.7109375" bestFit="1" customWidth="1"/>
    <col min="4" max="4" width="9.140625" bestFit="1" customWidth="1"/>
    <col min="5" max="5" width="8.42578125" bestFit="1" customWidth="1"/>
    <col min="6" max="6" width="7.85546875" bestFit="1" customWidth="1"/>
    <col min="7" max="7" width="10.5703125" bestFit="1" customWidth="1"/>
    <col min="8" max="8" width="9.85546875" bestFit="1" customWidth="1"/>
    <col min="9" max="9" width="9.7109375" bestFit="1" customWidth="1"/>
    <col min="10" max="10" width="5.85546875" bestFit="1" customWidth="1"/>
    <col min="11" max="11" width="3.85546875" customWidth="1"/>
    <col min="12" max="12" width="5" bestFit="1" customWidth="1"/>
    <col min="13" max="13" width="32.5703125" bestFit="1" customWidth="1"/>
    <col min="14" max="14" width="9.140625" bestFit="1" customWidth="1"/>
    <col min="15" max="15" width="8.42578125" bestFit="1" customWidth="1"/>
    <col min="16" max="16" width="7.85546875" bestFit="1" customWidth="1"/>
    <col min="17" max="17" width="10.5703125" bestFit="1" customWidth="1"/>
    <col min="18" max="18" width="9.85546875" bestFit="1" customWidth="1"/>
    <col min="19" max="19" width="9.28515625" bestFit="1" customWidth="1"/>
  </cols>
  <sheetData>
    <row r="1" spans="1:20" ht="99.75" customHeight="1" thickBot="1" x14ac:dyDescent="0.3"/>
    <row r="2" spans="1:20" ht="60" customHeight="1" thickBot="1" x14ac:dyDescent="0.3">
      <c r="A2" s="15" t="s">
        <v>44</v>
      </c>
      <c r="B2" s="16"/>
      <c r="C2" s="16"/>
      <c r="D2" s="16"/>
      <c r="E2" s="16"/>
      <c r="F2" s="16"/>
      <c r="G2" s="16"/>
      <c r="H2" s="16"/>
      <c r="I2" s="16"/>
      <c r="J2" s="17"/>
      <c r="L2" s="27" t="s">
        <v>46</v>
      </c>
      <c r="M2" s="28"/>
      <c r="N2" s="28"/>
      <c r="O2" s="28"/>
      <c r="P2" s="28"/>
      <c r="Q2" s="28"/>
      <c r="R2" s="28"/>
      <c r="S2" s="28"/>
      <c r="T2" s="29"/>
    </row>
    <row r="3" spans="1:20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L3" s="6" t="s">
        <v>1</v>
      </c>
      <c r="M3" s="6" t="s">
        <v>2</v>
      </c>
      <c r="N3" s="6" t="s">
        <v>4</v>
      </c>
      <c r="O3" s="6" t="s">
        <v>5</v>
      </c>
      <c r="P3" s="6" t="s">
        <v>6</v>
      </c>
      <c r="Q3" s="6" t="s">
        <v>7</v>
      </c>
      <c r="R3" s="6" t="s">
        <v>8</v>
      </c>
      <c r="S3" s="6" t="s">
        <v>30</v>
      </c>
      <c r="T3" s="6" t="s">
        <v>10</v>
      </c>
    </row>
    <row r="4" spans="1:20" x14ac:dyDescent="0.25">
      <c r="A4" s="3">
        <v>101</v>
      </c>
      <c r="B4" s="3" t="s">
        <v>18</v>
      </c>
      <c r="C4" s="3" t="s">
        <v>28</v>
      </c>
      <c r="D4" s="4">
        <v>125</v>
      </c>
      <c r="E4" s="4">
        <v>167</v>
      </c>
      <c r="F4" s="4">
        <v>292</v>
      </c>
      <c r="G4" s="4">
        <v>248</v>
      </c>
      <c r="H4" s="4">
        <v>283</v>
      </c>
      <c r="I4" s="4">
        <v>531</v>
      </c>
      <c r="J4" s="4">
        <v>823</v>
      </c>
      <c r="L4" s="3">
        <v>101</v>
      </c>
      <c r="M4" s="3" t="s">
        <v>18</v>
      </c>
      <c r="N4" s="4">
        <v>135</v>
      </c>
      <c r="O4" s="4">
        <v>173</v>
      </c>
      <c r="P4" s="4">
        <v>308</v>
      </c>
      <c r="Q4" s="4">
        <v>522</v>
      </c>
      <c r="R4" s="4">
        <v>555</v>
      </c>
      <c r="S4" s="4">
        <v>1077</v>
      </c>
      <c r="T4" s="4">
        <v>1385</v>
      </c>
    </row>
    <row r="5" spans="1:20" x14ac:dyDescent="0.25">
      <c r="A5" s="1">
        <v>101</v>
      </c>
      <c r="B5" s="1" t="s">
        <v>18</v>
      </c>
      <c r="C5" s="1" t="s">
        <v>27</v>
      </c>
      <c r="D5" s="2">
        <v>0</v>
      </c>
      <c r="E5" s="2">
        <v>2</v>
      </c>
      <c r="F5" s="2">
        <v>2</v>
      </c>
      <c r="G5" s="2">
        <v>35</v>
      </c>
      <c r="H5" s="2">
        <v>33</v>
      </c>
      <c r="I5" s="2">
        <v>68</v>
      </c>
      <c r="J5" s="2">
        <v>70</v>
      </c>
      <c r="L5" s="1">
        <v>102</v>
      </c>
      <c r="M5" s="1" t="s">
        <v>20</v>
      </c>
      <c r="N5" s="2">
        <v>185</v>
      </c>
      <c r="O5" s="2">
        <v>232</v>
      </c>
      <c r="P5" s="2">
        <v>417</v>
      </c>
      <c r="Q5" s="2">
        <v>596</v>
      </c>
      <c r="R5" s="2">
        <v>726</v>
      </c>
      <c r="S5" s="2">
        <v>1322</v>
      </c>
      <c r="T5" s="2">
        <v>1739</v>
      </c>
    </row>
    <row r="6" spans="1:20" x14ac:dyDescent="0.25">
      <c r="A6" s="1">
        <v>101</v>
      </c>
      <c r="B6" s="1" t="s">
        <v>18</v>
      </c>
      <c r="C6" s="1" t="s">
        <v>26</v>
      </c>
      <c r="D6" s="2">
        <v>2</v>
      </c>
      <c r="E6" s="2">
        <v>0</v>
      </c>
      <c r="F6" s="2">
        <v>2</v>
      </c>
      <c r="G6" s="2">
        <v>51</v>
      </c>
      <c r="H6" s="2">
        <v>73</v>
      </c>
      <c r="I6" s="2">
        <v>124</v>
      </c>
      <c r="J6" s="2">
        <v>126</v>
      </c>
      <c r="L6" s="1">
        <v>103</v>
      </c>
      <c r="M6" s="1" t="s">
        <v>17</v>
      </c>
      <c r="N6" s="2">
        <v>92</v>
      </c>
      <c r="O6" s="2">
        <v>96</v>
      </c>
      <c r="P6" s="2">
        <v>188</v>
      </c>
      <c r="Q6" s="2">
        <v>265</v>
      </c>
      <c r="R6" s="2">
        <v>330</v>
      </c>
      <c r="S6" s="2">
        <v>595</v>
      </c>
      <c r="T6" s="2">
        <v>783</v>
      </c>
    </row>
    <row r="7" spans="1:20" x14ac:dyDescent="0.25">
      <c r="A7" s="1">
        <v>101</v>
      </c>
      <c r="B7" s="1" t="s">
        <v>18</v>
      </c>
      <c r="C7" s="1" t="s">
        <v>24</v>
      </c>
      <c r="D7" s="2">
        <v>5</v>
      </c>
      <c r="E7" s="2">
        <v>2</v>
      </c>
      <c r="F7" s="2">
        <v>7</v>
      </c>
      <c r="G7" s="2">
        <v>77</v>
      </c>
      <c r="H7" s="2">
        <v>31</v>
      </c>
      <c r="I7" s="2">
        <v>108</v>
      </c>
      <c r="J7" s="2">
        <v>115</v>
      </c>
      <c r="L7" s="1">
        <v>104</v>
      </c>
      <c r="M7" s="1" t="s">
        <v>16</v>
      </c>
      <c r="N7" s="2">
        <v>100</v>
      </c>
      <c r="O7" s="2">
        <v>86</v>
      </c>
      <c r="P7" s="2">
        <v>186</v>
      </c>
      <c r="Q7" s="2">
        <v>312</v>
      </c>
      <c r="R7" s="2">
        <v>333</v>
      </c>
      <c r="S7" s="2">
        <v>645</v>
      </c>
      <c r="T7" s="2">
        <v>831</v>
      </c>
    </row>
    <row r="8" spans="1:20" x14ac:dyDescent="0.25">
      <c r="A8" s="1">
        <v>101</v>
      </c>
      <c r="B8" s="1" t="s">
        <v>18</v>
      </c>
      <c r="C8" s="1" t="s">
        <v>25</v>
      </c>
      <c r="D8" s="2">
        <v>3</v>
      </c>
      <c r="E8" s="2">
        <v>2</v>
      </c>
      <c r="F8" s="2">
        <v>5</v>
      </c>
      <c r="G8" s="2">
        <v>111</v>
      </c>
      <c r="H8" s="2">
        <v>135</v>
      </c>
      <c r="I8" s="2">
        <v>246</v>
      </c>
      <c r="J8" s="2">
        <v>251</v>
      </c>
      <c r="L8" s="1">
        <v>105</v>
      </c>
      <c r="M8" s="1" t="s">
        <v>19</v>
      </c>
      <c r="N8" s="2">
        <v>105</v>
      </c>
      <c r="O8" s="2">
        <v>109</v>
      </c>
      <c r="P8" s="2">
        <v>214</v>
      </c>
      <c r="Q8" s="2">
        <v>321</v>
      </c>
      <c r="R8" s="2">
        <v>392</v>
      </c>
      <c r="S8" s="2">
        <v>713</v>
      </c>
      <c r="T8" s="2">
        <v>927</v>
      </c>
    </row>
    <row r="9" spans="1:20" ht="15.75" x14ac:dyDescent="0.25">
      <c r="A9" s="9" t="s">
        <v>33</v>
      </c>
      <c r="B9" s="10"/>
      <c r="C9" s="11"/>
      <c r="D9" s="7">
        <f t="shared" ref="D9:J9" si="0">SUM(D4:D8)</f>
        <v>135</v>
      </c>
      <c r="E9" s="7">
        <f t="shared" si="0"/>
        <v>173</v>
      </c>
      <c r="F9" s="7">
        <f t="shared" si="0"/>
        <v>308</v>
      </c>
      <c r="G9" s="7">
        <f t="shared" si="0"/>
        <v>522</v>
      </c>
      <c r="H9" s="7">
        <f t="shared" si="0"/>
        <v>555</v>
      </c>
      <c r="I9" s="7">
        <f t="shared" si="0"/>
        <v>1077</v>
      </c>
      <c r="J9" s="7">
        <f t="shared" si="0"/>
        <v>1385</v>
      </c>
      <c r="L9" s="1">
        <v>106</v>
      </c>
      <c r="M9" s="1" t="s">
        <v>21</v>
      </c>
      <c r="N9" s="2">
        <v>1</v>
      </c>
      <c r="O9" s="2">
        <v>2</v>
      </c>
      <c r="P9" s="2">
        <v>3</v>
      </c>
      <c r="Q9" s="2">
        <v>358</v>
      </c>
      <c r="R9" s="2">
        <v>431</v>
      </c>
      <c r="S9" s="2">
        <v>789</v>
      </c>
      <c r="T9" s="2">
        <v>792</v>
      </c>
    </row>
    <row r="10" spans="1:20" x14ac:dyDescent="0.25">
      <c r="A10" s="1">
        <v>102</v>
      </c>
      <c r="B10" s="1" t="s">
        <v>20</v>
      </c>
      <c r="C10" s="1" t="s">
        <v>28</v>
      </c>
      <c r="D10" s="2">
        <v>178</v>
      </c>
      <c r="E10" s="2">
        <v>227</v>
      </c>
      <c r="F10" s="2">
        <v>405</v>
      </c>
      <c r="G10" s="2">
        <v>349</v>
      </c>
      <c r="H10" s="2">
        <v>371</v>
      </c>
      <c r="I10" s="2">
        <v>720</v>
      </c>
      <c r="J10" s="2">
        <v>1125</v>
      </c>
      <c r="L10" s="1">
        <v>107</v>
      </c>
      <c r="M10" s="1" t="s">
        <v>22</v>
      </c>
      <c r="N10" s="2">
        <v>1</v>
      </c>
      <c r="O10" s="2">
        <v>0</v>
      </c>
      <c r="P10" s="2">
        <v>1</v>
      </c>
      <c r="Q10" s="2">
        <v>273</v>
      </c>
      <c r="R10" s="2">
        <v>278</v>
      </c>
      <c r="S10" s="2">
        <v>551</v>
      </c>
      <c r="T10" s="2">
        <v>552</v>
      </c>
    </row>
    <row r="11" spans="1:20" x14ac:dyDescent="0.25">
      <c r="A11" s="1">
        <v>102</v>
      </c>
      <c r="B11" s="1" t="s">
        <v>20</v>
      </c>
      <c r="C11" s="1" t="s">
        <v>27</v>
      </c>
      <c r="D11" s="2">
        <v>1</v>
      </c>
      <c r="E11" s="2">
        <v>0</v>
      </c>
      <c r="F11" s="2">
        <v>1</v>
      </c>
      <c r="G11" s="2">
        <v>20</v>
      </c>
      <c r="H11" s="2">
        <v>39</v>
      </c>
      <c r="I11" s="2">
        <v>59</v>
      </c>
      <c r="J11" s="2">
        <v>60</v>
      </c>
      <c r="L11" s="1">
        <v>115</v>
      </c>
      <c r="M11" s="1" t="s">
        <v>23</v>
      </c>
      <c r="N11" s="2">
        <v>2</v>
      </c>
      <c r="O11" s="2">
        <v>2</v>
      </c>
      <c r="P11" s="2">
        <v>4</v>
      </c>
      <c r="Q11" s="2">
        <v>150</v>
      </c>
      <c r="R11" s="2">
        <v>452</v>
      </c>
      <c r="S11" s="2">
        <v>602</v>
      </c>
      <c r="T11" s="2">
        <v>606</v>
      </c>
    </row>
    <row r="12" spans="1:20" ht="15.75" x14ac:dyDescent="0.25">
      <c r="A12" s="1">
        <v>102</v>
      </c>
      <c r="B12" s="1" t="s">
        <v>20</v>
      </c>
      <c r="C12" s="1" t="s">
        <v>26</v>
      </c>
      <c r="D12" s="2">
        <v>2</v>
      </c>
      <c r="E12" s="2">
        <v>0</v>
      </c>
      <c r="F12" s="2">
        <v>2</v>
      </c>
      <c r="G12" s="2">
        <v>58</v>
      </c>
      <c r="H12" s="2">
        <v>108</v>
      </c>
      <c r="I12" s="2">
        <v>166</v>
      </c>
      <c r="J12" s="2">
        <v>168</v>
      </c>
      <c r="L12" s="12" t="s">
        <v>39</v>
      </c>
      <c r="M12" s="12"/>
      <c r="N12" s="7">
        <f t="shared" ref="N12:T12" si="1">SUM(N4:N11)</f>
        <v>621</v>
      </c>
      <c r="O12" s="7">
        <f t="shared" si="1"/>
        <v>700</v>
      </c>
      <c r="P12" s="7">
        <f t="shared" si="1"/>
        <v>1321</v>
      </c>
      <c r="Q12" s="7">
        <f t="shared" si="1"/>
        <v>2797</v>
      </c>
      <c r="R12" s="7">
        <f t="shared" si="1"/>
        <v>3497</v>
      </c>
      <c r="S12" s="7">
        <f t="shared" si="1"/>
        <v>6294</v>
      </c>
      <c r="T12" s="7">
        <f t="shared" si="1"/>
        <v>7615</v>
      </c>
    </row>
    <row r="13" spans="1:20" x14ac:dyDescent="0.25">
      <c r="A13" s="1">
        <v>102</v>
      </c>
      <c r="B13" s="1" t="s">
        <v>20</v>
      </c>
      <c r="C13" s="1" t="s">
        <v>24</v>
      </c>
      <c r="D13" s="2">
        <v>2</v>
      </c>
      <c r="E13" s="2">
        <v>2</v>
      </c>
      <c r="F13" s="2">
        <v>4</v>
      </c>
      <c r="G13" s="2">
        <v>84</v>
      </c>
      <c r="H13" s="2">
        <v>48</v>
      </c>
      <c r="I13" s="2">
        <v>132</v>
      </c>
      <c r="J13" s="2">
        <v>136</v>
      </c>
    </row>
    <row r="14" spans="1:20" x14ac:dyDescent="0.25">
      <c r="A14" s="1">
        <v>102</v>
      </c>
      <c r="B14" s="1" t="s">
        <v>20</v>
      </c>
      <c r="C14" s="1" t="s">
        <v>25</v>
      </c>
      <c r="D14" s="2">
        <v>2</v>
      </c>
      <c r="E14" s="2">
        <v>3</v>
      </c>
      <c r="F14" s="2">
        <v>5</v>
      </c>
      <c r="G14" s="2">
        <v>85</v>
      </c>
      <c r="H14" s="2">
        <v>160</v>
      </c>
      <c r="I14" s="2">
        <v>245</v>
      </c>
      <c r="J14" s="2">
        <v>250</v>
      </c>
    </row>
    <row r="15" spans="1:20" ht="15.75" x14ac:dyDescent="0.25">
      <c r="A15" s="9" t="s">
        <v>34</v>
      </c>
      <c r="B15" s="10"/>
      <c r="C15" s="11"/>
      <c r="D15" s="7">
        <f t="shared" ref="D15" si="2">SUM(D10:D14)</f>
        <v>185</v>
      </c>
      <c r="E15" s="7">
        <f t="shared" ref="E15" si="3">SUM(E10:E14)</f>
        <v>232</v>
      </c>
      <c r="F15" s="7">
        <f t="shared" ref="F15" si="4">SUM(F10:F14)</f>
        <v>417</v>
      </c>
      <c r="G15" s="7">
        <f t="shared" ref="G15" si="5">SUM(G10:G14)</f>
        <v>596</v>
      </c>
      <c r="H15" s="7">
        <f t="shared" ref="H15" si="6">SUM(H10:H14)</f>
        <v>726</v>
      </c>
      <c r="I15" s="7">
        <f t="shared" ref="I15" si="7">SUM(I10:I14)</f>
        <v>1322</v>
      </c>
      <c r="J15" s="7">
        <f t="shared" ref="J15" si="8">SUM(J10:J14)</f>
        <v>1739</v>
      </c>
    </row>
    <row r="16" spans="1:20" x14ac:dyDescent="0.25">
      <c r="A16" s="1">
        <v>103</v>
      </c>
      <c r="B16" s="1" t="s">
        <v>17</v>
      </c>
      <c r="C16" s="1" t="s">
        <v>28</v>
      </c>
      <c r="D16" s="2">
        <v>87</v>
      </c>
      <c r="E16" s="2">
        <v>91</v>
      </c>
      <c r="F16" s="2">
        <v>178</v>
      </c>
      <c r="G16" s="2">
        <v>146</v>
      </c>
      <c r="H16" s="2">
        <v>162</v>
      </c>
      <c r="I16" s="2">
        <v>308</v>
      </c>
      <c r="J16" s="2">
        <v>486</v>
      </c>
    </row>
    <row r="17" spans="1:20" ht="21" customHeight="1" x14ac:dyDescent="0.25">
      <c r="A17" s="1">
        <v>103</v>
      </c>
      <c r="B17" s="1" t="s">
        <v>17</v>
      </c>
      <c r="C17" s="1" t="s">
        <v>27</v>
      </c>
      <c r="D17" s="2">
        <v>1</v>
      </c>
      <c r="E17" s="2">
        <v>2</v>
      </c>
      <c r="F17" s="2">
        <v>3</v>
      </c>
      <c r="G17" s="2">
        <v>26</v>
      </c>
      <c r="H17" s="2">
        <v>36</v>
      </c>
      <c r="I17" s="2">
        <v>62</v>
      </c>
      <c r="J17" s="2">
        <v>65</v>
      </c>
    </row>
    <row r="18" spans="1:20" ht="21" customHeight="1" x14ac:dyDescent="0.25">
      <c r="A18" s="1">
        <v>103</v>
      </c>
      <c r="B18" s="1" t="s">
        <v>17</v>
      </c>
      <c r="C18" s="1" t="s">
        <v>26</v>
      </c>
      <c r="D18" s="2">
        <v>2</v>
      </c>
      <c r="E18" s="2">
        <v>1</v>
      </c>
      <c r="F18" s="2">
        <v>3</v>
      </c>
      <c r="G18" s="2">
        <v>21</v>
      </c>
      <c r="H18" s="2">
        <v>51</v>
      </c>
      <c r="I18" s="2">
        <v>72</v>
      </c>
      <c r="J18" s="2">
        <v>75</v>
      </c>
    </row>
    <row r="19" spans="1:20" ht="21" customHeight="1" thickBot="1" x14ac:dyDescent="0.3">
      <c r="A19" s="1">
        <v>103</v>
      </c>
      <c r="B19" s="1" t="s">
        <v>17</v>
      </c>
      <c r="C19" s="1" t="s">
        <v>24</v>
      </c>
      <c r="D19" s="2">
        <v>0</v>
      </c>
      <c r="E19" s="2">
        <v>1</v>
      </c>
      <c r="F19" s="2">
        <v>1</v>
      </c>
      <c r="G19" s="2">
        <v>34</v>
      </c>
      <c r="H19" s="2">
        <v>17</v>
      </c>
      <c r="I19" s="2">
        <v>51</v>
      </c>
      <c r="J19" s="2">
        <v>52</v>
      </c>
    </row>
    <row r="20" spans="1:20" x14ac:dyDescent="0.25">
      <c r="A20" s="1">
        <v>103</v>
      </c>
      <c r="B20" s="1" t="s">
        <v>17</v>
      </c>
      <c r="C20" s="1" t="s">
        <v>25</v>
      </c>
      <c r="D20" s="2">
        <v>2</v>
      </c>
      <c r="E20" s="2">
        <v>1</v>
      </c>
      <c r="F20" s="2">
        <v>3</v>
      </c>
      <c r="G20" s="2">
        <v>38</v>
      </c>
      <c r="H20" s="2">
        <v>64</v>
      </c>
      <c r="I20" s="2">
        <v>102</v>
      </c>
      <c r="J20" s="2">
        <v>105</v>
      </c>
      <c r="L20" s="18" t="s">
        <v>43</v>
      </c>
      <c r="M20" s="19"/>
      <c r="N20" s="19"/>
      <c r="O20" s="19"/>
      <c r="P20" s="19"/>
      <c r="Q20" s="19"/>
      <c r="R20" s="19"/>
      <c r="S20" s="19"/>
      <c r="T20" s="20"/>
    </row>
    <row r="21" spans="1:20" ht="15.75" x14ac:dyDescent="0.25">
      <c r="A21" s="9" t="s">
        <v>35</v>
      </c>
      <c r="B21" s="10"/>
      <c r="C21" s="11"/>
      <c r="D21" s="7">
        <f t="shared" ref="D21" si="9">SUM(D16:D20)</f>
        <v>92</v>
      </c>
      <c r="E21" s="7">
        <f t="shared" ref="E21" si="10">SUM(E16:E20)</f>
        <v>96</v>
      </c>
      <c r="F21" s="7">
        <f t="shared" ref="F21" si="11">SUM(F16:F20)</f>
        <v>188</v>
      </c>
      <c r="G21" s="7">
        <f t="shared" ref="G21" si="12">SUM(G16:G20)</f>
        <v>265</v>
      </c>
      <c r="H21" s="7">
        <f t="shared" ref="H21" si="13">SUM(H16:H20)</f>
        <v>330</v>
      </c>
      <c r="I21" s="7">
        <f t="shared" ref="I21" si="14">SUM(I16:I20)</f>
        <v>595</v>
      </c>
      <c r="J21" s="7">
        <f t="shared" ref="J21" si="15">SUM(J16:J20)</f>
        <v>783</v>
      </c>
      <c r="L21" s="21"/>
      <c r="M21" s="22"/>
      <c r="N21" s="22"/>
      <c r="O21" s="22"/>
      <c r="P21" s="22"/>
      <c r="Q21" s="22"/>
      <c r="R21" s="22"/>
      <c r="S21" s="22"/>
      <c r="T21" s="23"/>
    </row>
    <row r="22" spans="1:20" ht="15.75" thickBot="1" x14ac:dyDescent="0.3">
      <c r="A22" s="1">
        <v>104</v>
      </c>
      <c r="B22" s="1" t="s">
        <v>16</v>
      </c>
      <c r="C22" s="1" t="s">
        <v>28</v>
      </c>
      <c r="D22" s="2">
        <v>98</v>
      </c>
      <c r="E22" s="2">
        <v>84</v>
      </c>
      <c r="F22" s="2">
        <v>182</v>
      </c>
      <c r="G22" s="2">
        <v>161</v>
      </c>
      <c r="H22" s="2">
        <v>153</v>
      </c>
      <c r="I22" s="2">
        <v>314</v>
      </c>
      <c r="J22" s="2">
        <v>496</v>
      </c>
      <c r="L22" s="24"/>
      <c r="M22" s="25"/>
      <c r="N22" s="25"/>
      <c r="O22" s="25"/>
      <c r="P22" s="25"/>
      <c r="Q22" s="25"/>
      <c r="R22" s="25"/>
      <c r="S22" s="25"/>
      <c r="T22" s="26"/>
    </row>
    <row r="23" spans="1:20" x14ac:dyDescent="0.25">
      <c r="A23" s="1">
        <v>104</v>
      </c>
      <c r="B23" s="1" t="s">
        <v>16</v>
      </c>
      <c r="C23" s="1" t="s">
        <v>27</v>
      </c>
      <c r="D23" s="2">
        <v>1</v>
      </c>
      <c r="E23" s="2">
        <v>0</v>
      </c>
      <c r="F23" s="2">
        <v>1</v>
      </c>
      <c r="G23" s="2">
        <v>16</v>
      </c>
      <c r="H23" s="2">
        <v>25</v>
      </c>
      <c r="I23" s="2">
        <v>41</v>
      </c>
      <c r="J23" s="2">
        <v>42</v>
      </c>
      <c r="L23" s="6" t="s">
        <v>31</v>
      </c>
      <c r="M23" s="6" t="s">
        <v>0</v>
      </c>
      <c r="N23" s="6" t="s">
        <v>4</v>
      </c>
      <c r="O23" s="6" t="s">
        <v>5</v>
      </c>
      <c r="P23" s="6" t="s">
        <v>6</v>
      </c>
      <c r="Q23" s="6" t="s">
        <v>7</v>
      </c>
      <c r="R23" s="6" t="s">
        <v>8</v>
      </c>
      <c r="S23" s="6" t="s">
        <v>30</v>
      </c>
      <c r="T23" s="6" t="s">
        <v>32</v>
      </c>
    </row>
    <row r="24" spans="1:20" x14ac:dyDescent="0.25">
      <c r="A24" s="1">
        <v>104</v>
      </c>
      <c r="B24" s="1" t="s">
        <v>16</v>
      </c>
      <c r="C24" s="1" t="s">
        <v>26</v>
      </c>
      <c r="D24" s="2">
        <v>1</v>
      </c>
      <c r="E24" s="2">
        <v>1</v>
      </c>
      <c r="F24" s="2">
        <v>2</v>
      </c>
      <c r="G24" s="2">
        <v>37</v>
      </c>
      <c r="H24" s="2">
        <v>63</v>
      </c>
      <c r="I24" s="2">
        <v>100</v>
      </c>
      <c r="J24" s="2">
        <v>102</v>
      </c>
      <c r="L24" s="3">
        <v>1</v>
      </c>
      <c r="M24" s="3" t="s">
        <v>14</v>
      </c>
      <c r="N24" s="4">
        <v>619</v>
      </c>
      <c r="O24" s="4">
        <v>698</v>
      </c>
      <c r="P24" s="4">
        <v>1317</v>
      </c>
      <c r="Q24" s="4">
        <v>2647</v>
      </c>
      <c r="R24" s="4">
        <v>3045</v>
      </c>
      <c r="S24" s="4">
        <v>5692</v>
      </c>
      <c r="T24" s="4">
        <v>7009</v>
      </c>
    </row>
    <row r="25" spans="1:20" x14ac:dyDescent="0.25">
      <c r="A25" s="1">
        <v>104</v>
      </c>
      <c r="B25" s="1" t="s">
        <v>16</v>
      </c>
      <c r="C25" s="1" t="s">
        <v>24</v>
      </c>
      <c r="D25" s="2">
        <v>0</v>
      </c>
      <c r="E25" s="2">
        <v>0</v>
      </c>
      <c r="F25" s="2">
        <v>0</v>
      </c>
      <c r="G25" s="2">
        <v>44</v>
      </c>
      <c r="H25" s="2">
        <v>21</v>
      </c>
      <c r="I25" s="2">
        <v>65</v>
      </c>
      <c r="J25" s="2">
        <v>65</v>
      </c>
      <c r="L25" s="1">
        <v>2</v>
      </c>
      <c r="M25" s="1" t="s">
        <v>15</v>
      </c>
      <c r="N25" s="2">
        <v>2</v>
      </c>
      <c r="O25" s="2">
        <v>2</v>
      </c>
      <c r="P25" s="2">
        <v>4</v>
      </c>
      <c r="Q25" s="2">
        <v>150</v>
      </c>
      <c r="R25" s="2">
        <v>452</v>
      </c>
      <c r="S25" s="2">
        <v>602</v>
      </c>
      <c r="T25" s="2">
        <v>606</v>
      </c>
    </row>
    <row r="26" spans="1:20" ht="15.75" x14ac:dyDescent="0.25">
      <c r="A26" s="1">
        <v>104</v>
      </c>
      <c r="B26" s="1" t="s">
        <v>16</v>
      </c>
      <c r="C26" s="1" t="s">
        <v>25</v>
      </c>
      <c r="D26" s="2">
        <v>0</v>
      </c>
      <c r="E26" s="2">
        <v>1</v>
      </c>
      <c r="F26" s="2">
        <v>1</v>
      </c>
      <c r="G26" s="2">
        <v>54</v>
      </c>
      <c r="H26" s="2">
        <v>71</v>
      </c>
      <c r="I26" s="2">
        <v>125</v>
      </c>
      <c r="J26" s="2">
        <v>126</v>
      </c>
      <c r="L26" s="13" t="s">
        <v>39</v>
      </c>
      <c r="M26" s="14"/>
      <c r="N26" s="7">
        <f t="shared" ref="N26:T26" si="16">SUM(N24:N25)</f>
        <v>621</v>
      </c>
      <c r="O26" s="7">
        <f t="shared" si="16"/>
        <v>700</v>
      </c>
      <c r="P26" s="7">
        <f t="shared" si="16"/>
        <v>1321</v>
      </c>
      <c r="Q26" s="7">
        <f t="shared" si="16"/>
        <v>2797</v>
      </c>
      <c r="R26" s="7">
        <f t="shared" si="16"/>
        <v>3497</v>
      </c>
      <c r="S26" s="7">
        <f t="shared" si="16"/>
        <v>6294</v>
      </c>
      <c r="T26" s="7">
        <f t="shared" si="16"/>
        <v>7615</v>
      </c>
    </row>
    <row r="27" spans="1:20" ht="15.75" x14ac:dyDescent="0.25">
      <c r="A27" s="9" t="s">
        <v>42</v>
      </c>
      <c r="B27" s="10"/>
      <c r="C27" s="11"/>
      <c r="D27" s="7">
        <f t="shared" ref="D27" si="17">SUM(D22:D26)</f>
        <v>100</v>
      </c>
      <c r="E27" s="7">
        <f t="shared" ref="E27" si="18">SUM(E22:E26)</f>
        <v>86</v>
      </c>
      <c r="F27" s="7">
        <f t="shared" ref="F27" si="19">SUM(F22:F26)</f>
        <v>186</v>
      </c>
      <c r="G27" s="7">
        <f t="shared" ref="G27" si="20">SUM(G22:G26)</f>
        <v>312</v>
      </c>
      <c r="H27" s="7">
        <f t="shared" ref="H27" si="21">SUM(H22:H26)</f>
        <v>333</v>
      </c>
      <c r="I27" s="7">
        <f t="shared" ref="I27" si="22">SUM(I22:I26)</f>
        <v>645</v>
      </c>
      <c r="J27" s="7">
        <f t="shared" ref="J27" si="23">SUM(J22:J26)</f>
        <v>831</v>
      </c>
    </row>
    <row r="28" spans="1:20" x14ac:dyDescent="0.25">
      <c r="A28" s="1">
        <v>105</v>
      </c>
      <c r="B28" s="1" t="s">
        <v>19</v>
      </c>
      <c r="C28" s="1" t="s">
        <v>28</v>
      </c>
      <c r="D28" s="2">
        <v>99</v>
      </c>
      <c r="E28" s="2">
        <v>106</v>
      </c>
      <c r="F28" s="2">
        <v>205</v>
      </c>
      <c r="G28" s="2">
        <v>160</v>
      </c>
      <c r="H28" s="2">
        <v>196</v>
      </c>
      <c r="I28" s="2">
        <v>356</v>
      </c>
      <c r="J28" s="2">
        <v>561</v>
      </c>
    </row>
    <row r="29" spans="1:20" x14ac:dyDescent="0.25">
      <c r="A29" s="1">
        <v>105</v>
      </c>
      <c r="B29" s="1" t="s">
        <v>19</v>
      </c>
      <c r="C29" s="1" t="s">
        <v>27</v>
      </c>
      <c r="D29" s="2">
        <v>3</v>
      </c>
      <c r="E29" s="2">
        <v>0</v>
      </c>
      <c r="F29" s="2">
        <v>3</v>
      </c>
      <c r="G29" s="2">
        <v>31</v>
      </c>
      <c r="H29" s="2">
        <v>24</v>
      </c>
      <c r="I29" s="2">
        <v>55</v>
      </c>
      <c r="J29" s="2">
        <v>58</v>
      </c>
    </row>
    <row r="30" spans="1:20" x14ac:dyDescent="0.25">
      <c r="A30" s="1">
        <v>105</v>
      </c>
      <c r="B30" s="1" t="s">
        <v>19</v>
      </c>
      <c r="C30" s="1" t="s">
        <v>26</v>
      </c>
      <c r="D30" s="2">
        <v>1</v>
      </c>
      <c r="E30" s="2">
        <v>1</v>
      </c>
      <c r="F30" s="2">
        <v>2</v>
      </c>
      <c r="G30" s="2">
        <v>43</v>
      </c>
      <c r="H30" s="2">
        <v>65</v>
      </c>
      <c r="I30" s="2">
        <v>108</v>
      </c>
      <c r="J30" s="2">
        <v>110</v>
      </c>
    </row>
    <row r="31" spans="1:20" x14ac:dyDescent="0.25">
      <c r="A31" s="1">
        <v>105</v>
      </c>
      <c r="B31" s="1" t="s">
        <v>19</v>
      </c>
      <c r="C31" s="1" t="s">
        <v>24</v>
      </c>
      <c r="D31" s="2">
        <v>1</v>
      </c>
      <c r="E31" s="2">
        <v>1</v>
      </c>
      <c r="F31" s="2">
        <v>2</v>
      </c>
      <c r="G31" s="2">
        <v>53</v>
      </c>
      <c r="H31" s="2">
        <v>17</v>
      </c>
      <c r="I31" s="2">
        <v>70</v>
      </c>
      <c r="J31" s="2">
        <v>72</v>
      </c>
    </row>
    <row r="32" spans="1:20" x14ac:dyDescent="0.25">
      <c r="A32" s="1">
        <v>105</v>
      </c>
      <c r="B32" s="1" t="s">
        <v>19</v>
      </c>
      <c r="C32" s="1" t="s">
        <v>25</v>
      </c>
      <c r="D32" s="2">
        <v>1</v>
      </c>
      <c r="E32" s="2">
        <v>1</v>
      </c>
      <c r="F32" s="2">
        <v>2</v>
      </c>
      <c r="G32" s="2">
        <v>34</v>
      </c>
      <c r="H32" s="2">
        <v>90</v>
      </c>
      <c r="I32" s="2">
        <v>124</v>
      </c>
      <c r="J32" s="2">
        <v>126</v>
      </c>
    </row>
    <row r="33" spans="1:20" ht="15.75" x14ac:dyDescent="0.25">
      <c r="A33" s="9" t="s">
        <v>36</v>
      </c>
      <c r="B33" s="10"/>
      <c r="C33" s="11"/>
      <c r="D33" s="7">
        <f t="shared" ref="D33" si="24">SUM(D28:D32)</f>
        <v>105</v>
      </c>
      <c r="E33" s="7">
        <f t="shared" ref="E33" si="25">SUM(E28:E32)</f>
        <v>109</v>
      </c>
      <c r="F33" s="7">
        <f t="shared" ref="F33" si="26">SUM(F28:F32)</f>
        <v>214</v>
      </c>
      <c r="G33" s="7">
        <f t="shared" ref="G33" si="27">SUM(G28:G32)</f>
        <v>321</v>
      </c>
      <c r="H33" s="7">
        <f t="shared" ref="H33" si="28">SUM(H28:H32)</f>
        <v>392</v>
      </c>
      <c r="I33" s="7">
        <f t="shared" ref="I33" si="29">SUM(I28:I32)</f>
        <v>713</v>
      </c>
      <c r="J33" s="7">
        <f t="shared" ref="J33" si="30">SUM(J28:J32)</f>
        <v>927</v>
      </c>
    </row>
    <row r="34" spans="1:20" x14ac:dyDescent="0.25">
      <c r="A34" s="1">
        <v>106</v>
      </c>
      <c r="B34" s="1" t="s">
        <v>21</v>
      </c>
      <c r="C34" s="1" t="s">
        <v>28</v>
      </c>
      <c r="D34" s="2">
        <v>0</v>
      </c>
      <c r="E34" s="2">
        <v>1</v>
      </c>
      <c r="F34" s="2">
        <v>1</v>
      </c>
      <c r="G34" s="2">
        <v>179</v>
      </c>
      <c r="H34" s="2">
        <v>203</v>
      </c>
      <c r="I34" s="2">
        <v>382</v>
      </c>
      <c r="J34" s="2">
        <v>383</v>
      </c>
    </row>
    <row r="35" spans="1:20" x14ac:dyDescent="0.25">
      <c r="A35" s="1">
        <v>106</v>
      </c>
      <c r="B35" s="1" t="s">
        <v>21</v>
      </c>
      <c r="C35" s="1" t="s">
        <v>27</v>
      </c>
      <c r="D35" s="2">
        <v>0</v>
      </c>
      <c r="E35" s="2">
        <v>0</v>
      </c>
      <c r="F35" s="2">
        <v>0</v>
      </c>
      <c r="G35" s="2">
        <v>24</v>
      </c>
      <c r="H35" s="2">
        <v>38</v>
      </c>
      <c r="I35" s="2">
        <v>62</v>
      </c>
      <c r="J35" s="2">
        <v>62</v>
      </c>
    </row>
    <row r="36" spans="1:20" ht="15.75" thickBot="1" x14ac:dyDescent="0.3">
      <c r="A36" s="1">
        <v>106</v>
      </c>
      <c r="B36" s="1" t="s">
        <v>21</v>
      </c>
      <c r="C36" s="1" t="s">
        <v>26</v>
      </c>
      <c r="D36" s="2">
        <v>0</v>
      </c>
      <c r="E36" s="2">
        <v>0</v>
      </c>
      <c r="F36" s="2">
        <v>0</v>
      </c>
      <c r="G36" s="2">
        <v>46</v>
      </c>
      <c r="H36" s="2">
        <v>72</v>
      </c>
      <c r="I36" s="2">
        <v>118</v>
      </c>
      <c r="J36" s="2">
        <v>118</v>
      </c>
    </row>
    <row r="37" spans="1:20" x14ac:dyDescent="0.25">
      <c r="A37" s="1">
        <v>106</v>
      </c>
      <c r="B37" s="1" t="s">
        <v>21</v>
      </c>
      <c r="C37" s="1" t="s">
        <v>24</v>
      </c>
      <c r="D37" s="2">
        <v>0</v>
      </c>
      <c r="E37" s="2">
        <v>0</v>
      </c>
      <c r="F37" s="2">
        <v>0</v>
      </c>
      <c r="G37" s="2">
        <v>42</v>
      </c>
      <c r="H37" s="2">
        <v>23</v>
      </c>
      <c r="I37" s="2">
        <v>65</v>
      </c>
      <c r="J37" s="2">
        <v>65</v>
      </c>
      <c r="M37" s="18" t="s">
        <v>45</v>
      </c>
      <c r="N37" s="19"/>
      <c r="O37" s="19"/>
      <c r="P37" s="19"/>
      <c r="Q37" s="19"/>
      <c r="R37" s="19"/>
      <c r="S37" s="19"/>
      <c r="T37" s="20"/>
    </row>
    <row r="38" spans="1:20" x14ac:dyDescent="0.25">
      <c r="A38" s="1">
        <v>106</v>
      </c>
      <c r="B38" s="1" t="s">
        <v>21</v>
      </c>
      <c r="C38" s="1" t="s">
        <v>25</v>
      </c>
      <c r="D38" s="2">
        <v>1</v>
      </c>
      <c r="E38" s="2">
        <v>1</v>
      </c>
      <c r="F38" s="2">
        <v>2</v>
      </c>
      <c r="G38" s="2">
        <v>67</v>
      </c>
      <c r="H38" s="2">
        <v>95</v>
      </c>
      <c r="I38" s="2">
        <v>162</v>
      </c>
      <c r="J38" s="2">
        <v>164</v>
      </c>
      <c r="M38" s="21"/>
      <c r="N38" s="22"/>
      <c r="O38" s="22"/>
      <c r="P38" s="22"/>
      <c r="Q38" s="22"/>
      <c r="R38" s="22"/>
      <c r="S38" s="22"/>
      <c r="T38" s="23"/>
    </row>
    <row r="39" spans="1:20" ht="16.5" thickBot="1" x14ac:dyDescent="0.3">
      <c r="A39" s="9" t="s">
        <v>41</v>
      </c>
      <c r="B39" s="10"/>
      <c r="C39" s="11"/>
      <c r="D39" s="7">
        <f t="shared" ref="D39" si="31">SUM(D34:D38)</f>
        <v>1</v>
      </c>
      <c r="E39" s="7">
        <f t="shared" ref="E39" si="32">SUM(E34:E38)</f>
        <v>2</v>
      </c>
      <c r="F39" s="7">
        <f t="shared" ref="F39" si="33">SUM(F34:F38)</f>
        <v>3</v>
      </c>
      <c r="G39" s="7">
        <f t="shared" ref="G39" si="34">SUM(G34:G38)</f>
        <v>358</v>
      </c>
      <c r="H39" s="7">
        <f t="shared" ref="H39" si="35">SUM(H34:H38)</f>
        <v>431</v>
      </c>
      <c r="I39" s="7">
        <f t="shared" ref="I39" si="36">SUM(I34:I38)</f>
        <v>789</v>
      </c>
      <c r="J39" s="7">
        <f t="shared" ref="J39" si="37">SUM(J34:J38)</f>
        <v>792</v>
      </c>
      <c r="M39" s="24"/>
      <c r="N39" s="25"/>
      <c r="O39" s="25"/>
      <c r="P39" s="25"/>
      <c r="Q39" s="25"/>
      <c r="R39" s="25"/>
      <c r="S39" s="25"/>
      <c r="T39" s="26"/>
    </row>
    <row r="40" spans="1:20" x14ac:dyDescent="0.25">
      <c r="A40" s="1">
        <v>107</v>
      </c>
      <c r="B40" s="1" t="s">
        <v>22</v>
      </c>
      <c r="C40" s="1" t="s">
        <v>28</v>
      </c>
      <c r="D40" s="2">
        <v>0</v>
      </c>
      <c r="E40" s="2">
        <v>0</v>
      </c>
      <c r="F40" s="2">
        <v>0</v>
      </c>
      <c r="G40" s="2">
        <v>122</v>
      </c>
      <c r="H40" s="2">
        <v>135</v>
      </c>
      <c r="I40" s="2">
        <v>257</v>
      </c>
      <c r="J40" s="2">
        <v>257</v>
      </c>
      <c r="M40" s="6" t="s">
        <v>40</v>
      </c>
      <c r="N40" s="6" t="s">
        <v>4</v>
      </c>
      <c r="O40" s="6" t="s">
        <v>5</v>
      </c>
      <c r="P40" s="6" t="s">
        <v>6</v>
      </c>
      <c r="Q40" s="6" t="s">
        <v>7</v>
      </c>
      <c r="R40" s="6" t="s">
        <v>8</v>
      </c>
      <c r="S40" s="6" t="s">
        <v>9</v>
      </c>
      <c r="T40" s="6" t="s">
        <v>10</v>
      </c>
    </row>
    <row r="41" spans="1:20" x14ac:dyDescent="0.25">
      <c r="A41" s="1">
        <v>107</v>
      </c>
      <c r="B41" s="1" t="s">
        <v>22</v>
      </c>
      <c r="C41" s="1" t="s">
        <v>27</v>
      </c>
      <c r="D41" s="2">
        <v>0</v>
      </c>
      <c r="E41" s="2">
        <v>0</v>
      </c>
      <c r="F41" s="2">
        <v>0</v>
      </c>
      <c r="G41" s="2">
        <v>21</v>
      </c>
      <c r="H41" s="2">
        <v>19</v>
      </c>
      <c r="I41" s="2">
        <v>40</v>
      </c>
      <c r="J41" s="2">
        <v>40</v>
      </c>
      <c r="M41" s="3" t="s">
        <v>11</v>
      </c>
      <c r="N41" s="4">
        <v>617</v>
      </c>
      <c r="O41" s="4">
        <v>696</v>
      </c>
      <c r="P41" s="4">
        <v>1313</v>
      </c>
      <c r="Q41" s="4">
        <v>2016</v>
      </c>
      <c r="R41" s="4">
        <v>2336</v>
      </c>
      <c r="S41" s="4">
        <v>4352</v>
      </c>
      <c r="T41" s="4">
        <v>5665</v>
      </c>
    </row>
    <row r="42" spans="1:20" x14ac:dyDescent="0.25">
      <c r="A42" s="1">
        <v>107</v>
      </c>
      <c r="B42" s="1" t="s">
        <v>22</v>
      </c>
      <c r="C42" s="1" t="s">
        <v>26</v>
      </c>
      <c r="D42" s="2">
        <v>0</v>
      </c>
      <c r="E42" s="2">
        <v>0</v>
      </c>
      <c r="F42" s="2">
        <v>0</v>
      </c>
      <c r="G42" s="2">
        <v>41</v>
      </c>
      <c r="H42" s="2">
        <v>57</v>
      </c>
      <c r="I42" s="2">
        <v>98</v>
      </c>
      <c r="J42" s="2">
        <v>98</v>
      </c>
      <c r="M42" s="1" t="s">
        <v>12</v>
      </c>
      <c r="N42" s="2">
        <v>2</v>
      </c>
      <c r="O42" s="2">
        <v>2</v>
      </c>
      <c r="P42" s="2">
        <v>4</v>
      </c>
      <c r="Q42" s="2">
        <v>631</v>
      </c>
      <c r="R42" s="2">
        <v>709</v>
      </c>
      <c r="S42" s="2">
        <v>1340</v>
      </c>
      <c r="T42" s="2">
        <v>1344</v>
      </c>
    </row>
    <row r="43" spans="1:20" x14ac:dyDescent="0.25">
      <c r="A43" s="1">
        <v>107</v>
      </c>
      <c r="B43" s="1" t="s">
        <v>22</v>
      </c>
      <c r="C43" s="1" t="s">
        <v>24</v>
      </c>
      <c r="D43" s="2">
        <v>0</v>
      </c>
      <c r="E43" s="2">
        <v>0</v>
      </c>
      <c r="F43" s="2">
        <v>0</v>
      </c>
      <c r="G43" s="2">
        <v>31</v>
      </c>
      <c r="H43" s="2">
        <v>11</v>
      </c>
      <c r="I43" s="2">
        <v>42</v>
      </c>
      <c r="J43" s="2">
        <v>42</v>
      </c>
      <c r="M43" s="1" t="s">
        <v>13</v>
      </c>
      <c r="N43" s="2">
        <v>2</v>
      </c>
      <c r="O43" s="2">
        <v>2</v>
      </c>
      <c r="P43" s="2">
        <v>4</v>
      </c>
      <c r="Q43" s="2">
        <v>150</v>
      </c>
      <c r="R43" s="2">
        <v>452</v>
      </c>
      <c r="S43" s="2">
        <v>602</v>
      </c>
      <c r="T43" s="2">
        <v>606</v>
      </c>
    </row>
    <row r="44" spans="1:20" ht="15.75" x14ac:dyDescent="0.25">
      <c r="A44" s="1">
        <v>107</v>
      </c>
      <c r="B44" s="1" t="s">
        <v>22</v>
      </c>
      <c r="C44" s="1" t="s">
        <v>25</v>
      </c>
      <c r="D44" s="2">
        <v>1</v>
      </c>
      <c r="E44" s="2">
        <v>0</v>
      </c>
      <c r="F44" s="2">
        <v>1</v>
      </c>
      <c r="G44" s="2">
        <v>58</v>
      </c>
      <c r="H44" s="2">
        <v>56</v>
      </c>
      <c r="I44" s="2">
        <v>114</v>
      </c>
      <c r="J44" s="2">
        <v>115</v>
      </c>
      <c r="M44" s="8" t="s">
        <v>39</v>
      </c>
      <c r="N44" s="7">
        <f t="shared" ref="N44:T44" si="38">SUM(N41:N43)</f>
        <v>621</v>
      </c>
      <c r="O44" s="7">
        <f t="shared" si="38"/>
        <v>700</v>
      </c>
      <c r="P44" s="7">
        <f t="shared" si="38"/>
        <v>1321</v>
      </c>
      <c r="Q44" s="7">
        <f t="shared" si="38"/>
        <v>2797</v>
      </c>
      <c r="R44" s="7">
        <f t="shared" si="38"/>
        <v>3497</v>
      </c>
      <c r="S44" s="7">
        <f t="shared" si="38"/>
        <v>6294</v>
      </c>
      <c r="T44" s="7">
        <f t="shared" si="38"/>
        <v>7615</v>
      </c>
    </row>
    <row r="45" spans="1:20" ht="15.75" x14ac:dyDescent="0.25">
      <c r="A45" s="9" t="s">
        <v>37</v>
      </c>
      <c r="B45" s="10"/>
      <c r="C45" s="11"/>
      <c r="D45" s="7">
        <f t="shared" ref="D45" si="39">SUM(D40:D44)</f>
        <v>1</v>
      </c>
      <c r="E45" s="7">
        <f t="shared" ref="E45" si="40">SUM(E40:E44)</f>
        <v>0</v>
      </c>
      <c r="F45" s="7">
        <f t="shared" ref="F45" si="41">SUM(F40:F44)</f>
        <v>1</v>
      </c>
      <c r="G45" s="7">
        <f t="shared" ref="G45" si="42">SUM(G40:G44)</f>
        <v>273</v>
      </c>
      <c r="H45" s="7">
        <f t="shared" ref="H45" si="43">SUM(H40:H44)</f>
        <v>278</v>
      </c>
      <c r="I45" s="7">
        <f t="shared" ref="I45" si="44">SUM(I40:I44)</f>
        <v>551</v>
      </c>
      <c r="J45" s="7">
        <f t="shared" ref="J45" si="45">SUM(J40:J44)</f>
        <v>552</v>
      </c>
    </row>
    <row r="46" spans="1:20" x14ac:dyDescent="0.25">
      <c r="A46" s="1">
        <v>115</v>
      </c>
      <c r="B46" s="1" t="s">
        <v>23</v>
      </c>
      <c r="C46" s="1" t="s">
        <v>29</v>
      </c>
      <c r="D46" s="2">
        <v>2</v>
      </c>
      <c r="E46" s="2">
        <v>2</v>
      </c>
      <c r="F46" s="2">
        <v>4</v>
      </c>
      <c r="G46" s="2">
        <v>150</v>
      </c>
      <c r="H46" s="2">
        <v>452</v>
      </c>
      <c r="I46" s="2">
        <v>602</v>
      </c>
      <c r="J46" s="2">
        <v>606</v>
      </c>
    </row>
    <row r="47" spans="1:20" ht="15.75" x14ac:dyDescent="0.25">
      <c r="A47" s="9" t="s">
        <v>38</v>
      </c>
      <c r="B47" s="10"/>
      <c r="C47" s="11"/>
      <c r="D47" s="7">
        <f t="shared" ref="D47" si="46">SUM(D42:D46)</f>
        <v>4</v>
      </c>
      <c r="E47" s="7">
        <f t="shared" ref="E47" si="47">SUM(E42:E46)</f>
        <v>2</v>
      </c>
      <c r="F47" s="7">
        <f t="shared" ref="F47" si="48">SUM(F42:F46)</f>
        <v>6</v>
      </c>
      <c r="G47" s="7">
        <f t="shared" ref="G47" si="49">SUM(G42:G46)</f>
        <v>553</v>
      </c>
      <c r="H47" s="7">
        <f t="shared" ref="H47" si="50">SUM(H42:H46)</f>
        <v>854</v>
      </c>
      <c r="I47" s="7">
        <f t="shared" ref="I47" si="51">SUM(I42:I46)</f>
        <v>1407</v>
      </c>
      <c r="J47" s="7">
        <f t="shared" ref="J47" si="52">SUM(J42:J46)</f>
        <v>1413</v>
      </c>
    </row>
  </sheetData>
  <mergeCells count="14">
    <mergeCell ref="A45:C45"/>
    <mergeCell ref="A47:C47"/>
    <mergeCell ref="L12:M12"/>
    <mergeCell ref="L26:M26"/>
    <mergeCell ref="A2:J2"/>
    <mergeCell ref="L2:T2"/>
    <mergeCell ref="L20:T22"/>
    <mergeCell ref="M37:T39"/>
    <mergeCell ref="A9:C9"/>
    <mergeCell ref="A15:C15"/>
    <mergeCell ref="A21:C21"/>
    <mergeCell ref="A27:C27"/>
    <mergeCell ref="A33:C33"/>
    <mergeCell ref="A39:C3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 Y TECNICO 18-19 AL CORTE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2018-10-04T23:44:20Z</dcterms:created>
  <dcterms:modified xsi:type="dcterms:W3CDTF">2018-10-05T17:21:28Z</dcterms:modified>
</cp:coreProperties>
</file>