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______________INFORMES 2020(2do trim)\______ESTADISTICAS PARA BETO_2DO TRIM 2020 07-08-2020\MATRICULA 2DO TRIM 2020 EN PROCESO- VIG AL CORTE\"/>
    </mc:Choice>
  </mc:AlternateContent>
  <bookViews>
    <workbookView xWindow="0" yWindow="0" windowWidth="18615" windowHeight="10875"/>
  </bookViews>
  <sheets>
    <sheet name="POSGR 2021AP 2020SP 2001TP" sheetId="2" r:id="rId1"/>
  </sheets>
  <definedNames>
    <definedName name="_xlnm._FilterDatabase" localSheetId="0" hidden="1">'POSGR 2021AP 2020SP 2001TP'!$A$3:$L$5</definedName>
    <definedName name="_xlnm.Print_Titles" localSheetId="0">'POSGR 2021AP 2020SP 2001TP'!$2:$4</definedName>
  </definedName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7" i="2" l="1"/>
  <c r="I96" i="2"/>
  <c r="H96" i="2"/>
  <c r="G96" i="2"/>
  <c r="F96" i="2"/>
  <c r="E96" i="2"/>
  <c r="D96" i="2"/>
  <c r="C96" i="2"/>
  <c r="G62" i="2"/>
  <c r="I62" i="2"/>
  <c r="I97" i="2" s="1"/>
  <c r="H62" i="2"/>
  <c r="F62" i="2"/>
  <c r="E62" i="2"/>
  <c r="D62" i="2"/>
  <c r="C62" i="2"/>
  <c r="I8" i="2"/>
  <c r="H8" i="2"/>
  <c r="H97" i="2" s="1"/>
  <c r="G8" i="2"/>
  <c r="G97" i="2" s="1"/>
  <c r="F8" i="2"/>
  <c r="F97" i="2" s="1"/>
  <c r="E8" i="2"/>
  <c r="D8" i="2"/>
  <c r="D97" i="2" s="1"/>
  <c r="C8" i="2"/>
  <c r="C97" i="2" s="1"/>
</calcChain>
</file>

<file path=xl/sharedStrings.xml><?xml version="1.0" encoding="utf-8"?>
<sst xmlns="http://schemas.openxmlformats.org/spreadsheetml/2006/main" count="108" uniqueCount="92">
  <si>
    <t>Total NVOING</t>
  </si>
  <si>
    <t>Total REING</t>
  </si>
  <si>
    <t>NIVEL</t>
  </si>
  <si>
    <t>F</t>
  </si>
  <si>
    <t>M</t>
  </si>
  <si>
    <t>PROGRAMA</t>
  </si>
  <si>
    <t>NUEVO INGRESO</t>
  </si>
  <si>
    <t>REINGRESO</t>
  </si>
  <si>
    <t>MATRICULA TOTAL</t>
  </si>
  <si>
    <t>Maestría en Administración</t>
  </si>
  <si>
    <t>Maestría en Arquitectura, Investigación y Restauración de Sitios y Monumentos</t>
  </si>
  <si>
    <t>Maestría en Ciencias Biológicas</t>
  </si>
  <si>
    <t>Maestría en Ciencias de la Salud</t>
  </si>
  <si>
    <t>Maestría en Ciencias del Desarrollo Regional</t>
  </si>
  <si>
    <t>Maestría en Ciencias en Biología Experimental</t>
  </si>
  <si>
    <t>Maestría en Ciencias en Desarrollo Local</t>
  </si>
  <si>
    <t>Maestría en Ciencias en el Área de Física</t>
  </si>
  <si>
    <t>Maestría en Ciencias en Ingeniería Ambiental</t>
  </si>
  <si>
    <t>Maestría en Ciencias en Ingeniería Eléctrica</t>
  </si>
  <si>
    <t>Maestría en Ciencias en Ingeniería Física</t>
  </si>
  <si>
    <t>Maestría en Ciencias en Ingeniería Mecánica</t>
  </si>
  <si>
    <t>Maestría en Ciencias en Ingeniería Química</t>
  </si>
  <si>
    <t>Maestría en Ciencias en Negocios Internacionales</t>
  </si>
  <si>
    <t>Maestría en Ciencias Matemáticas</t>
  </si>
  <si>
    <t>Maestría en Ciencias Químicas</t>
  </si>
  <si>
    <t>Maestría en Ciencias y Tecnología de la Madera</t>
  </si>
  <si>
    <t>Maestría en Defensa del Contribuyente</t>
  </si>
  <si>
    <t>Maestría en Derecho de la Información</t>
  </si>
  <si>
    <t>Maestría en Derecho Electoral</t>
  </si>
  <si>
    <t>Maestría en Educación y Docencia</t>
  </si>
  <si>
    <t>Maestría en Enseñanza de la Historia</t>
  </si>
  <si>
    <t>Maestría en Estudios del Discurso</t>
  </si>
  <si>
    <t>Maestría en Filosofía de la Cultura</t>
  </si>
  <si>
    <t>Maestría en Fiscal</t>
  </si>
  <si>
    <t>Maestría en Geociencias y Planificación del Territorio</t>
  </si>
  <si>
    <t>Maestría en Gestión Pública de la Sustentabilidad</t>
  </si>
  <si>
    <t>Maestría en Infraestructura del Transporte en la Rama de las Vías Terrestres</t>
  </si>
  <si>
    <t>Maestría en Ingeniería de los Recursos Hídricos</t>
  </si>
  <si>
    <t>Maestría en Ingeniería en el Área de Estructuras</t>
  </si>
  <si>
    <t>Maestría en Metalurgia y Ciencias de los Materiales</t>
  </si>
  <si>
    <t>Maestría en Políticas Públicas</t>
  </si>
  <si>
    <t>Maestría en Psicología</t>
  </si>
  <si>
    <t>Especialidad en Medicina Familiar</t>
  </si>
  <si>
    <t>Especialidad en Pediatría</t>
  </si>
  <si>
    <t>Especialidad en Restauracion de Sitios y Monumentos</t>
  </si>
  <si>
    <t>Doctorado en Arquitectura</t>
  </si>
  <si>
    <t>Doctorado en Arte y Cultura</t>
  </si>
  <si>
    <t>Doctorado en Ciencias del Desarrollo Regional</t>
  </si>
  <si>
    <t>Doctorado en Ciencias en Biología Experimental</t>
  </si>
  <si>
    <t>Doctorado en Ciencias en el Área de Física</t>
  </si>
  <si>
    <t>Doctorado en Ciencias en Ingeniería Mecánica</t>
  </si>
  <si>
    <t>Doctorado en Ciencias en Ingeniería Química</t>
  </si>
  <si>
    <t>Doctorado en Ciencias en Metalurgia y Ciencias de los Materiales</t>
  </si>
  <si>
    <t>Doctorado en Ciencias Matemáticas</t>
  </si>
  <si>
    <t>Doctorado en Ciencias Químicas</t>
  </si>
  <si>
    <t>Doctorado en Economía Social Solidaria.</t>
  </si>
  <si>
    <t>Doctorado en Filosofía</t>
  </si>
  <si>
    <t>Doctorado en Historia</t>
  </si>
  <si>
    <t>Doctorado en Políticas Públicas</t>
  </si>
  <si>
    <t>Doctorado en Psicología</t>
  </si>
  <si>
    <t>TOTAL DE  MAESTRIA</t>
  </si>
  <si>
    <t>TOTAL DE ESPECIALIDAD</t>
  </si>
  <si>
    <t>107  ESPECIALIDAD</t>
  </si>
  <si>
    <t>Doctorado en Administración</t>
  </si>
  <si>
    <t>Doctorado en Ciencias Biológicas</t>
  </si>
  <si>
    <t>Doctorado en Ciencias en Ingeniería Eléctrica</t>
  </si>
  <si>
    <t>Doctorado en Ciencias en Ingeniería Fisica</t>
  </si>
  <si>
    <t>Doctorado en Ciencias en Negocios Internacionales</t>
  </si>
  <si>
    <t>Doctorado en Desarrollo y Sustentabilidad</t>
  </si>
  <si>
    <t>TOTAL DE  DOCTORADO</t>
  </si>
  <si>
    <t>Maestría en Agricultura Protegida</t>
  </si>
  <si>
    <t>Maestría en Ciencias en Ecología Integrativa</t>
  </si>
  <si>
    <t>Maestría en Derecho</t>
  </si>
  <si>
    <t>Maestría en Desarrollo y Sustentabilidad</t>
  </si>
  <si>
    <t>Maestría en Diseño Avanzado</t>
  </si>
  <si>
    <t>Maestría en Enfermería</t>
  </si>
  <si>
    <t>Maestría en Historia</t>
  </si>
  <si>
    <t>Maestría en Producción Agropecuaria</t>
  </si>
  <si>
    <t xml:space="preserve">                  106    DOCTORADO</t>
  </si>
  <si>
    <t xml:space="preserve">                                   105  MAESTRIA</t>
  </si>
  <si>
    <t>Total general Posgrado vigente al Corte (20-21AP 20-20SP 20-01TP)</t>
  </si>
  <si>
    <t>DOCTORADO EN DERECHO</t>
  </si>
  <si>
    <t>DOCTORADO EN CIENCIAS EN DESARROLLO SUSTENTABLE</t>
  </si>
  <si>
    <t>Doctorado en Ciencias Biológicas, opción en Biotecnología Molecular</t>
  </si>
  <si>
    <t>Doctorado en Ciencias y Tecnología de la Madera. (Morelia, presencial)</t>
  </si>
  <si>
    <t>Doctorado en Ciencias Biológicas, opción en Investigaciones Químico Biológicas</t>
  </si>
  <si>
    <t>Maestría en Derecho con Opción en Ciencias Políticas</t>
  </si>
  <si>
    <t>Maestría en Historia con Opción en Historiografía</t>
  </si>
  <si>
    <t>Maestría en Producción Agropecuaria con opción en el área Forestal</t>
  </si>
  <si>
    <t>Maestría en Desarrollo Tecnologico en Sistemas de Produccion Animal</t>
  </si>
  <si>
    <t>MAESTRÍA EN ESTUDIOS PSICOANALÍTICOS</t>
  </si>
  <si>
    <r>
      <t xml:space="preserve">MATRÍCULA TOTAL DEL </t>
    </r>
    <r>
      <rPr>
        <b/>
        <sz val="16"/>
        <color theme="0"/>
        <rFont val="Calibri"/>
        <family val="2"/>
        <scheme val="minor"/>
      </rPr>
      <t xml:space="preserve">NIVEL  POSGRADO </t>
    </r>
    <r>
      <rPr>
        <sz val="16"/>
        <color theme="0"/>
        <rFont val="Calibri"/>
        <family val="2"/>
        <scheme val="minor"/>
      </rPr>
      <t>(ESPECIALIDAD, MAESTRIA Y DOCTORADO) REGISTRADA EN LA UNIVERSIDAD MICHOACANA DE SAN NICOLAS DE HIDALGO,  EN EL CICLO 20-21 AP, 20-20 SP Y 20-01 TP  (ANUAL , SEMESTRAL Y TRIMESTRAL) . VIGENTE EN SIIA AL 30 DE JUNIO DEL 2020  16:00 HRS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</si>
</sst>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>
    <font>
      <sz val="11"/>
      <color theme="1"/>
      <name val="Calibri"/>
      <family val="2"/>
      <scheme val="minor"/>
    </font>
    <font>
      <sz val="10"/>
      <color indexed="64"/>
      <name val="Arial"/>
      <family val="2"/>
    </font>
    <font>
      <b/>
      <sz val="10"/>
      <color indexed="64"/>
      <name val="Arial"/>
      <family val="2"/>
    </font>
    <font>
      <b/>
      <sz val="9"/>
      <color indexed="64"/>
      <name val="Arial"/>
      <family val="2"/>
    </font>
    <font>
      <sz val="9"/>
      <color indexed="64"/>
      <name val="Arial"/>
      <family val="2"/>
    </font>
    <font>
      <sz val="9"/>
      <color theme="1"/>
      <name val="Calibri"/>
      <family val="2"/>
      <scheme val="minor"/>
    </font>
    <font>
      <sz val="16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0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8"/>
      <name val="Arimo"/>
    </font>
    <font>
      <sz val="12"/>
      <name val="Arimo"/>
    </font>
    <font>
      <b/>
      <sz val="12"/>
      <color theme="1"/>
      <name val="Adobe Heiti Std R"/>
      <family val="2"/>
      <charset val="128"/>
    </font>
    <font>
      <b/>
      <sz val="16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2" fillId="0" borderId="0"/>
  </cellStyleXfs>
  <cellXfs count="27">
    <xf numFmtId="0" fontId="0" fillId="0" borderId="0" xfId="0"/>
    <xf numFmtId="0" fontId="10" fillId="3" borderId="2" xfId="0" applyNumberFormat="1" applyFont="1" applyFill="1" applyBorder="1"/>
    <xf numFmtId="0" fontId="8" fillId="5" borderId="2" xfId="0" applyFont="1" applyFill="1" applyBorder="1" applyAlignment="1">
      <alignment horizontal="center"/>
    </xf>
    <xf numFmtId="0" fontId="13" fillId="0" borderId="2" xfId="1" applyFont="1" applyBorder="1"/>
    <xf numFmtId="0" fontId="13" fillId="0" borderId="2" xfId="1" applyNumberFormat="1" applyFont="1" applyBorder="1"/>
    <xf numFmtId="0" fontId="14" fillId="5" borderId="2" xfId="0" applyNumberFormat="1" applyFont="1" applyFill="1" applyBorder="1" applyAlignment="1">
      <alignment horizontal="right"/>
    </xf>
    <xf numFmtId="0" fontId="11" fillId="0" borderId="7" xfId="0" applyFont="1" applyBorder="1" applyAlignment="1">
      <alignment vertical="center" textRotation="90"/>
    </xf>
    <xf numFmtId="0" fontId="2" fillId="0" borderId="2" xfId="0" applyFont="1" applyBorder="1" applyAlignment="1">
      <alignment horizontal="center" vertical="center"/>
    </xf>
    <xf numFmtId="0" fontId="15" fillId="3" borderId="2" xfId="0" applyNumberFormat="1" applyFont="1" applyFill="1" applyBorder="1"/>
    <xf numFmtId="0" fontId="16" fillId="3" borderId="2" xfId="0" applyFont="1" applyFill="1" applyBorder="1"/>
    <xf numFmtId="0" fontId="9" fillId="0" borderId="6" xfId="0" applyFont="1" applyBorder="1" applyAlignment="1">
      <alignment horizontal="center" vertical="center" textRotation="90"/>
    </xf>
    <xf numFmtId="0" fontId="9" fillId="0" borderId="7" xfId="0" applyFont="1" applyBorder="1" applyAlignment="1">
      <alignment horizontal="center" vertical="center" textRotation="90"/>
    </xf>
    <xf numFmtId="0" fontId="9" fillId="0" borderId="8" xfId="0" applyFont="1" applyBorder="1" applyAlignment="1">
      <alignment horizontal="center" vertical="center" textRotation="90"/>
    </xf>
    <xf numFmtId="0" fontId="11" fillId="0" borderId="6" xfId="0" applyFont="1" applyBorder="1" applyAlignment="1">
      <alignment horizontal="center" vertical="center" textRotation="90"/>
    </xf>
    <xf numFmtId="0" fontId="11" fillId="0" borderId="7" xfId="0" applyFont="1" applyBorder="1" applyAlignment="1">
      <alignment horizontal="center" vertical="center" textRotation="90"/>
    </xf>
    <xf numFmtId="0" fontId="11" fillId="0" borderId="8" xfId="0" applyFont="1" applyBorder="1" applyAlignment="1">
      <alignment horizontal="center" vertical="center" textRotation="90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1657351</xdr:colOff>
      <xdr:row>0</xdr:row>
      <xdr:rowOff>123825</xdr:rowOff>
    </xdr:from>
    <xdr:to>
      <xdr:col>5</xdr:col>
      <xdr:colOff>95250</xdr:colOff>
      <xdr:row>0</xdr:row>
      <xdr:rowOff>1159228</xdr:rowOff>
    </xdr:to>
    <xdr:grpSp>
      <xdr:nvGrpSpPr>
        <xdr:cNvPr id="2" name="Grupo 1"/>
        <xdr:cNvGrpSpPr/>
      </xdr:nvGrpSpPr>
      <xdr:grpSpPr>
        <a:xfrm>
          <a:off x="2133601" y="123825"/>
          <a:ext cx="5333999" cy="1035403"/>
          <a:chOff x="739642" y="142875"/>
          <a:chExt cx="4370797" cy="1035403"/>
        </a:xfrm>
      </xdr:grpSpPr>
      <xdr:pic>
        <xdr:nvPicPr>
          <xdr:cNvPr id="7" name="33 Imagen"/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739642" y="142875"/>
            <a:ext cx="780500" cy="1035403"/>
          </a:xfrm>
          <a:prstGeom prst="rect">
            <a:avLst/>
          </a:prstGeom>
        </xdr:spPr>
      </xdr:pic>
      <xdr:sp macro="" textlink="">
        <xdr:nvSpPr>
          <xdr:cNvPr id="8" name="34 CuadroTexto"/>
          <xdr:cNvSpPr txBox="1"/>
        </xdr:nvSpPr>
        <xdr:spPr>
          <a:xfrm>
            <a:off x="1622730" y="277715"/>
            <a:ext cx="3487709" cy="789085"/>
          </a:xfrm>
          <a:prstGeom prst="rect">
            <a:avLst/>
          </a:prstGeom>
          <a:solidFill>
            <a:schemeClr val="lt1"/>
          </a:solidFill>
          <a:ln w="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2000" b="1">
                <a:solidFill>
                  <a:schemeClr val="tx1"/>
                </a:solidFill>
              </a:rPr>
              <a:t>DIRECCION</a:t>
            </a:r>
            <a:r>
              <a:rPr lang="es-MX" sz="2000" b="1" baseline="0">
                <a:solidFill>
                  <a:schemeClr val="tx1"/>
                </a:solidFill>
              </a:rPr>
              <a:t> DE CONTROL ESCOLAR</a:t>
            </a:r>
          </a:p>
          <a:p>
            <a:pPr algn="ctr"/>
            <a:r>
              <a:rPr lang="es-MX" sz="1800" b="0" baseline="0">
                <a:solidFill>
                  <a:schemeClr val="tx1"/>
                </a:solidFill>
              </a:rPr>
              <a:t>Subdirección de Servicios Escolar</a:t>
            </a:r>
            <a:r>
              <a:rPr lang="es-MX" sz="1800" b="0" baseline="0">
                <a:solidFill>
                  <a:schemeClr val="tx1"/>
                </a:solidFill>
                <a:latin typeface="+mn-lt"/>
                <a:ea typeface="+mn-ea"/>
                <a:cs typeface="+mn-cs"/>
              </a:rPr>
              <a:t>es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7"/>
  <sheetViews>
    <sheetView tabSelected="1" workbookViewId="0">
      <selection activeCell="H10" sqref="H10"/>
    </sheetView>
  </sheetViews>
  <sheetFormatPr baseColWidth="10" defaultRowHeight="15"/>
  <cols>
    <col min="1" max="1" width="7.140625" customWidth="1"/>
    <col min="2" max="2" width="78.7109375" customWidth="1"/>
    <col min="3" max="3" width="9" customWidth="1"/>
    <col min="4" max="4" width="7" bestFit="1" customWidth="1"/>
    <col min="5" max="5" width="8.7109375" customWidth="1"/>
    <col min="6" max="7" width="8.42578125" bestFit="1" customWidth="1"/>
    <col min="8" max="8" width="11.7109375" customWidth="1"/>
    <col min="9" max="9" width="11.85546875" customWidth="1"/>
  </cols>
  <sheetData>
    <row r="1" spans="1:9" ht="92.25" customHeight="1" thickBot="1"/>
    <row r="2" spans="1:9" ht="75" customHeight="1" thickBot="1">
      <c r="A2" s="16" t="s">
        <v>91</v>
      </c>
      <c r="B2" s="17"/>
      <c r="C2" s="17"/>
      <c r="D2" s="17"/>
      <c r="E2" s="17"/>
      <c r="F2" s="17"/>
      <c r="G2" s="17"/>
      <c r="H2" s="17"/>
      <c r="I2" s="17"/>
    </row>
    <row r="3" spans="1:9" ht="21" customHeight="1">
      <c r="A3" s="18" t="s">
        <v>2</v>
      </c>
      <c r="B3" s="18" t="s">
        <v>5</v>
      </c>
      <c r="C3" s="20" t="s">
        <v>6</v>
      </c>
      <c r="D3" s="21"/>
      <c r="E3" s="22" t="s">
        <v>0</v>
      </c>
      <c r="F3" s="19" t="s">
        <v>7</v>
      </c>
      <c r="G3" s="24"/>
      <c r="H3" s="22" t="s">
        <v>1</v>
      </c>
      <c r="I3" s="25" t="s">
        <v>8</v>
      </c>
    </row>
    <row r="4" spans="1:9">
      <c r="A4" s="19"/>
      <c r="B4" s="19"/>
      <c r="C4" s="7" t="s">
        <v>3</v>
      </c>
      <c r="D4" s="7" t="s">
        <v>4</v>
      </c>
      <c r="E4" s="23"/>
      <c r="F4" s="7" t="s">
        <v>3</v>
      </c>
      <c r="G4" s="7" t="s">
        <v>4</v>
      </c>
      <c r="H4" s="23"/>
      <c r="I4" s="26"/>
    </row>
    <row r="5" spans="1:9" ht="15.75">
      <c r="A5" s="10" t="s">
        <v>62</v>
      </c>
      <c r="B5" s="3" t="s">
        <v>44</v>
      </c>
      <c r="C5" s="4"/>
      <c r="D5" s="4"/>
      <c r="E5" s="4"/>
      <c r="F5" s="4">
        <v>4</v>
      </c>
      <c r="G5" s="4">
        <v>5</v>
      </c>
      <c r="H5" s="4">
        <v>9</v>
      </c>
      <c r="I5" s="4">
        <v>9</v>
      </c>
    </row>
    <row r="6" spans="1:9" ht="15.75">
      <c r="A6" s="11"/>
      <c r="B6" s="3" t="s">
        <v>42</v>
      </c>
      <c r="C6" s="4"/>
      <c r="D6" s="4"/>
      <c r="E6" s="4"/>
      <c r="F6" s="4">
        <v>1</v>
      </c>
      <c r="G6" s="4">
        <v>4</v>
      </c>
      <c r="H6" s="4">
        <v>5</v>
      </c>
      <c r="I6" s="4">
        <v>5</v>
      </c>
    </row>
    <row r="7" spans="1:9" ht="15.75">
      <c r="A7" s="11"/>
      <c r="B7" s="3" t="s">
        <v>43</v>
      </c>
      <c r="C7" s="4">
        <v>8</v>
      </c>
      <c r="D7" s="4"/>
      <c r="E7" s="4">
        <v>8</v>
      </c>
      <c r="F7" s="4">
        <v>12</v>
      </c>
      <c r="G7" s="4">
        <v>4</v>
      </c>
      <c r="H7" s="4">
        <v>16</v>
      </c>
      <c r="I7" s="4">
        <v>24</v>
      </c>
    </row>
    <row r="8" spans="1:9" ht="15.75">
      <c r="A8" s="12"/>
      <c r="B8" s="2" t="s">
        <v>61</v>
      </c>
      <c r="C8" s="5">
        <f>SUM(C5:C7)</f>
        <v>8</v>
      </c>
      <c r="D8" s="5">
        <f>SUM(D5:D7)</f>
        <v>0</v>
      </c>
      <c r="E8" s="5">
        <f>SUM(E5:E7)</f>
        <v>8</v>
      </c>
      <c r="F8" s="5">
        <f>SUM(F5:F7)</f>
        <v>17</v>
      </c>
      <c r="G8" s="5">
        <f>SUM(G5:G7)</f>
        <v>13</v>
      </c>
      <c r="H8" s="5">
        <f>SUM(H5:H7)</f>
        <v>30</v>
      </c>
      <c r="I8" s="5">
        <f>SUM(I5:I7)</f>
        <v>38</v>
      </c>
    </row>
    <row r="9" spans="1:9" ht="15" customHeight="1">
      <c r="A9" s="13" t="s">
        <v>79</v>
      </c>
      <c r="B9" s="3" t="s">
        <v>38</v>
      </c>
      <c r="C9" s="4">
        <v>2</v>
      </c>
      <c r="D9" s="4">
        <v>4</v>
      </c>
      <c r="E9" s="4">
        <v>6</v>
      </c>
      <c r="F9" s="4">
        <v>1</v>
      </c>
      <c r="G9" s="4">
        <v>6</v>
      </c>
      <c r="H9" s="4">
        <v>7</v>
      </c>
      <c r="I9" s="4">
        <v>13</v>
      </c>
    </row>
    <row r="10" spans="1:9" ht="15.75">
      <c r="A10" s="14"/>
      <c r="B10" s="3" t="s">
        <v>18</v>
      </c>
      <c r="C10" s="4"/>
      <c r="D10" s="4">
        <v>8</v>
      </c>
      <c r="E10" s="4">
        <v>8</v>
      </c>
      <c r="F10" s="4">
        <v>4</v>
      </c>
      <c r="G10" s="4">
        <v>16</v>
      </c>
      <c r="H10" s="4">
        <v>20</v>
      </c>
      <c r="I10" s="4">
        <v>28</v>
      </c>
    </row>
    <row r="11" spans="1:9" ht="15.75">
      <c r="A11" s="14"/>
      <c r="B11" s="3" t="s">
        <v>25</v>
      </c>
      <c r="C11" s="4"/>
      <c r="D11" s="4">
        <v>5</v>
      </c>
      <c r="E11" s="4">
        <v>5</v>
      </c>
      <c r="F11" s="4">
        <v>5</v>
      </c>
      <c r="G11" s="4">
        <v>11</v>
      </c>
      <c r="H11" s="4">
        <v>16</v>
      </c>
      <c r="I11" s="4">
        <v>21</v>
      </c>
    </row>
    <row r="12" spans="1:9" ht="15.75">
      <c r="A12" s="14"/>
      <c r="B12" s="3" t="s">
        <v>10</v>
      </c>
      <c r="C12" s="4"/>
      <c r="D12" s="4"/>
      <c r="E12" s="4"/>
      <c r="F12" s="4">
        <v>6</v>
      </c>
      <c r="G12" s="4">
        <v>5</v>
      </c>
      <c r="H12" s="4">
        <v>11</v>
      </c>
      <c r="I12" s="4">
        <v>11</v>
      </c>
    </row>
    <row r="13" spans="1:9" ht="15.75">
      <c r="A13" s="14"/>
      <c r="B13" s="3" t="s">
        <v>32</v>
      </c>
      <c r="C13" s="4"/>
      <c r="D13" s="4"/>
      <c r="E13" s="4"/>
      <c r="F13" s="4">
        <v>6</v>
      </c>
      <c r="G13" s="4">
        <v>8</v>
      </c>
      <c r="H13" s="4">
        <v>14</v>
      </c>
      <c r="I13" s="4">
        <v>14</v>
      </c>
    </row>
    <row r="14" spans="1:9" ht="15.75">
      <c r="A14" s="14"/>
      <c r="B14" s="3" t="s">
        <v>9</v>
      </c>
      <c r="C14" s="4">
        <v>5</v>
      </c>
      <c r="D14" s="4">
        <v>2</v>
      </c>
      <c r="E14" s="4">
        <v>7</v>
      </c>
      <c r="F14" s="4">
        <v>34</v>
      </c>
      <c r="G14" s="4">
        <v>11</v>
      </c>
      <c r="H14" s="4">
        <v>45</v>
      </c>
      <c r="I14" s="4">
        <v>52</v>
      </c>
    </row>
    <row r="15" spans="1:9" ht="15.75">
      <c r="A15" s="14"/>
      <c r="B15" s="3" t="s">
        <v>72</v>
      </c>
      <c r="C15" s="4"/>
      <c r="D15" s="4">
        <v>1</v>
      </c>
      <c r="E15" s="4">
        <v>1</v>
      </c>
      <c r="F15" s="4"/>
      <c r="G15" s="4"/>
      <c r="H15" s="4"/>
      <c r="I15" s="4">
        <v>1</v>
      </c>
    </row>
    <row r="16" spans="1:9" ht="15.75">
      <c r="A16" s="14"/>
      <c r="B16" s="3" t="s">
        <v>72</v>
      </c>
      <c r="C16" s="4"/>
      <c r="D16" s="4"/>
      <c r="E16" s="4"/>
      <c r="F16" s="4">
        <v>6</v>
      </c>
      <c r="G16" s="4">
        <v>4</v>
      </c>
      <c r="H16" s="4">
        <v>10</v>
      </c>
      <c r="I16" s="4">
        <v>10</v>
      </c>
    </row>
    <row r="17" spans="1:9" ht="15.75">
      <c r="A17" s="14"/>
      <c r="B17" s="3" t="s">
        <v>86</v>
      </c>
      <c r="C17" s="4"/>
      <c r="D17" s="4"/>
      <c r="E17" s="4"/>
      <c r="F17" s="4">
        <v>24</v>
      </c>
      <c r="G17" s="4">
        <v>15</v>
      </c>
      <c r="H17" s="4">
        <v>39</v>
      </c>
      <c r="I17" s="4">
        <v>39</v>
      </c>
    </row>
    <row r="18" spans="1:9" ht="15.75">
      <c r="A18" s="14"/>
      <c r="B18" s="3" t="s">
        <v>72</v>
      </c>
      <c r="C18" s="4"/>
      <c r="D18" s="4"/>
      <c r="E18" s="4"/>
      <c r="F18" s="4">
        <v>21</v>
      </c>
      <c r="G18" s="4">
        <v>28</v>
      </c>
      <c r="H18" s="4">
        <v>49</v>
      </c>
      <c r="I18" s="4">
        <v>49</v>
      </c>
    </row>
    <row r="19" spans="1:9" ht="15.75">
      <c r="A19" s="14"/>
      <c r="B19" s="3" t="s">
        <v>72</v>
      </c>
      <c r="C19" s="4"/>
      <c r="D19" s="4"/>
      <c r="E19" s="4"/>
      <c r="F19" s="4">
        <v>11</v>
      </c>
      <c r="G19" s="4">
        <v>13</v>
      </c>
      <c r="H19" s="4">
        <v>24</v>
      </c>
      <c r="I19" s="4">
        <v>24</v>
      </c>
    </row>
    <row r="20" spans="1:9" ht="15.75">
      <c r="A20" s="14"/>
      <c r="B20" s="3" t="s">
        <v>14</v>
      </c>
      <c r="C20" s="4">
        <v>5</v>
      </c>
      <c r="D20" s="4">
        <v>2</v>
      </c>
      <c r="E20" s="4">
        <v>7</v>
      </c>
      <c r="F20" s="4">
        <v>11</v>
      </c>
      <c r="G20" s="4">
        <v>4</v>
      </c>
      <c r="H20" s="4">
        <v>15</v>
      </c>
      <c r="I20" s="4">
        <v>22</v>
      </c>
    </row>
    <row r="21" spans="1:9" ht="15.75">
      <c r="A21" s="14"/>
      <c r="B21" s="3" t="s">
        <v>39</v>
      </c>
      <c r="C21" s="4">
        <v>4</v>
      </c>
      <c r="D21" s="4">
        <v>4</v>
      </c>
      <c r="E21" s="4">
        <v>8</v>
      </c>
      <c r="F21" s="4">
        <v>4</v>
      </c>
      <c r="G21" s="4">
        <v>16</v>
      </c>
      <c r="H21" s="4">
        <v>20</v>
      </c>
      <c r="I21" s="4">
        <v>28</v>
      </c>
    </row>
    <row r="22" spans="1:9" ht="15.75">
      <c r="A22" s="14"/>
      <c r="B22" s="3" t="s">
        <v>16</v>
      </c>
      <c r="C22" s="4"/>
      <c r="D22" s="4">
        <v>3</v>
      </c>
      <c r="E22" s="4">
        <v>3</v>
      </c>
      <c r="F22" s="4"/>
      <c r="G22" s="4">
        <v>9</v>
      </c>
      <c r="H22" s="4">
        <v>9</v>
      </c>
      <c r="I22" s="4">
        <v>12</v>
      </c>
    </row>
    <row r="23" spans="1:9" ht="15.75">
      <c r="A23" s="14"/>
      <c r="B23" s="3" t="s">
        <v>21</v>
      </c>
      <c r="C23" s="4">
        <v>5</v>
      </c>
      <c r="D23" s="4">
        <v>3</v>
      </c>
      <c r="E23" s="4">
        <v>8</v>
      </c>
      <c r="F23" s="4">
        <v>6</v>
      </c>
      <c r="G23" s="4">
        <v>10</v>
      </c>
      <c r="H23" s="4">
        <v>16</v>
      </c>
      <c r="I23" s="4">
        <v>24</v>
      </c>
    </row>
    <row r="24" spans="1:9" ht="15.75">
      <c r="A24" s="14"/>
      <c r="B24" s="3" t="s">
        <v>20</v>
      </c>
      <c r="C24" s="4">
        <v>1</v>
      </c>
      <c r="D24" s="4">
        <v>6</v>
      </c>
      <c r="E24" s="4">
        <v>7</v>
      </c>
      <c r="F24" s="4">
        <v>5</v>
      </c>
      <c r="G24" s="4">
        <v>16</v>
      </c>
      <c r="H24" s="4">
        <v>21</v>
      </c>
      <c r="I24" s="4">
        <v>28</v>
      </c>
    </row>
    <row r="25" spans="1:9" ht="15.75">
      <c r="A25" s="14"/>
      <c r="B25" s="3" t="s">
        <v>76</v>
      </c>
      <c r="C25" s="4">
        <v>3</v>
      </c>
      <c r="D25" s="4">
        <v>2</v>
      </c>
      <c r="E25" s="4">
        <v>5</v>
      </c>
      <c r="F25" s="4">
        <v>4</v>
      </c>
      <c r="G25" s="4">
        <v>2</v>
      </c>
      <c r="H25" s="4">
        <v>6</v>
      </c>
      <c r="I25" s="4">
        <v>11</v>
      </c>
    </row>
    <row r="26" spans="1:9" ht="15.75">
      <c r="A26" s="14"/>
      <c r="B26" s="3" t="s">
        <v>87</v>
      </c>
      <c r="C26" s="4">
        <v>1</v>
      </c>
      <c r="D26" s="4">
        <v>4</v>
      </c>
      <c r="E26" s="4">
        <v>5</v>
      </c>
      <c r="F26" s="4">
        <v>2</v>
      </c>
      <c r="G26" s="4">
        <v>1</v>
      </c>
      <c r="H26" s="4">
        <v>3</v>
      </c>
      <c r="I26" s="4">
        <v>8</v>
      </c>
    </row>
    <row r="27" spans="1:9" ht="15.75">
      <c r="A27" s="14"/>
      <c r="B27" s="3" t="s">
        <v>33</v>
      </c>
      <c r="C27" s="4"/>
      <c r="D27" s="4"/>
      <c r="E27" s="4"/>
      <c r="F27" s="4">
        <v>66</v>
      </c>
      <c r="G27" s="4">
        <v>43</v>
      </c>
      <c r="H27" s="4">
        <v>109</v>
      </c>
      <c r="I27" s="4">
        <v>109</v>
      </c>
    </row>
    <row r="28" spans="1:9" ht="15.75">
      <c r="A28" s="14"/>
      <c r="B28" s="3" t="s">
        <v>34</v>
      </c>
      <c r="C28" s="4">
        <v>1</v>
      </c>
      <c r="D28" s="4">
        <v>3</v>
      </c>
      <c r="E28" s="4">
        <v>4</v>
      </c>
      <c r="F28" s="4">
        <v>4</v>
      </c>
      <c r="G28" s="4">
        <v>4</v>
      </c>
      <c r="H28" s="4">
        <v>8</v>
      </c>
      <c r="I28" s="4">
        <v>12</v>
      </c>
    </row>
    <row r="29" spans="1:9" ht="15.75">
      <c r="A29" s="14"/>
      <c r="B29" s="3" t="s">
        <v>76</v>
      </c>
      <c r="C29" s="4"/>
      <c r="D29" s="4">
        <v>2</v>
      </c>
      <c r="E29" s="4">
        <v>2</v>
      </c>
      <c r="F29" s="4">
        <v>1</v>
      </c>
      <c r="G29" s="4">
        <v>2</v>
      </c>
      <c r="H29" s="4">
        <v>3</v>
      </c>
      <c r="I29" s="4">
        <v>5</v>
      </c>
    </row>
    <row r="30" spans="1:9" ht="15.75">
      <c r="A30" s="14"/>
      <c r="B30" s="3" t="s">
        <v>76</v>
      </c>
      <c r="C30" s="4">
        <v>1</v>
      </c>
      <c r="D30" s="4">
        <v>4</v>
      </c>
      <c r="E30" s="4">
        <v>5</v>
      </c>
      <c r="F30" s="4">
        <v>3</v>
      </c>
      <c r="G30" s="4">
        <v>4</v>
      </c>
      <c r="H30" s="4">
        <v>7</v>
      </c>
      <c r="I30" s="4">
        <v>12</v>
      </c>
    </row>
    <row r="31" spans="1:9" ht="15.75">
      <c r="A31" s="14"/>
      <c r="B31" s="3" t="s">
        <v>36</v>
      </c>
      <c r="C31" s="4"/>
      <c r="D31" s="4"/>
      <c r="E31" s="4"/>
      <c r="F31" s="4">
        <v>3</v>
      </c>
      <c r="G31" s="4">
        <v>11</v>
      </c>
      <c r="H31" s="4">
        <v>14</v>
      </c>
      <c r="I31" s="4">
        <v>14</v>
      </c>
    </row>
    <row r="32" spans="1:9" ht="15.75">
      <c r="A32" s="14"/>
      <c r="B32" s="3" t="s">
        <v>75</v>
      </c>
      <c r="C32" s="4"/>
      <c r="D32" s="4"/>
      <c r="E32" s="4"/>
      <c r="F32" s="4">
        <v>5</v>
      </c>
      <c r="G32" s="4">
        <v>2</v>
      </c>
      <c r="H32" s="4">
        <v>7</v>
      </c>
      <c r="I32" s="4">
        <v>7</v>
      </c>
    </row>
    <row r="33" spans="1:9" ht="15.75">
      <c r="A33" s="14"/>
      <c r="B33" s="3" t="s">
        <v>12</v>
      </c>
      <c r="C33" s="4">
        <v>10</v>
      </c>
      <c r="D33" s="4">
        <v>4</v>
      </c>
      <c r="E33" s="4">
        <v>14</v>
      </c>
      <c r="F33" s="4">
        <v>7</v>
      </c>
      <c r="G33" s="4">
        <v>3</v>
      </c>
      <c r="H33" s="4">
        <v>10</v>
      </c>
      <c r="I33" s="4">
        <v>24</v>
      </c>
    </row>
    <row r="34" spans="1:9" ht="15.75">
      <c r="A34" s="14"/>
      <c r="B34" s="3" t="s">
        <v>11</v>
      </c>
      <c r="C34" s="4">
        <v>24</v>
      </c>
      <c r="D34" s="4">
        <v>9</v>
      </c>
      <c r="E34" s="4">
        <v>33</v>
      </c>
      <c r="F34" s="4">
        <v>18</v>
      </c>
      <c r="G34" s="4">
        <v>20</v>
      </c>
      <c r="H34" s="4">
        <v>38</v>
      </c>
      <c r="I34" s="4">
        <v>71</v>
      </c>
    </row>
    <row r="35" spans="1:9" ht="15.75">
      <c r="A35" s="14"/>
      <c r="B35" s="3" t="s">
        <v>30</v>
      </c>
      <c r="C35" s="4"/>
      <c r="D35" s="4"/>
      <c r="E35" s="4"/>
      <c r="F35" s="4">
        <v>6</v>
      </c>
      <c r="G35" s="4">
        <v>14</v>
      </c>
      <c r="H35" s="4">
        <v>20</v>
      </c>
      <c r="I35" s="4">
        <v>20</v>
      </c>
    </row>
    <row r="36" spans="1:9" ht="15.75">
      <c r="A36" s="14"/>
      <c r="B36" s="3" t="s">
        <v>17</v>
      </c>
      <c r="C36" s="4"/>
      <c r="D36" s="4"/>
      <c r="E36" s="4"/>
      <c r="F36" s="4">
        <v>17</v>
      </c>
      <c r="G36" s="4">
        <v>10</v>
      </c>
      <c r="H36" s="4">
        <v>27</v>
      </c>
      <c r="I36" s="4">
        <v>27</v>
      </c>
    </row>
    <row r="37" spans="1:9" ht="15.75">
      <c r="A37" s="14"/>
      <c r="B37" s="3" t="s">
        <v>27</v>
      </c>
      <c r="C37" s="4">
        <v>8</v>
      </c>
      <c r="D37" s="4">
        <v>8</v>
      </c>
      <c r="E37" s="4">
        <v>16</v>
      </c>
      <c r="F37" s="4">
        <v>4</v>
      </c>
      <c r="G37" s="4">
        <v>2</v>
      </c>
      <c r="H37" s="4">
        <v>6</v>
      </c>
      <c r="I37" s="4">
        <v>22</v>
      </c>
    </row>
    <row r="38" spans="1:9" ht="15.75">
      <c r="A38" s="14"/>
      <c r="B38" s="3" t="s">
        <v>23</v>
      </c>
      <c r="C38" s="4"/>
      <c r="D38" s="4">
        <v>3</v>
      </c>
      <c r="E38" s="4">
        <v>3</v>
      </c>
      <c r="F38" s="4">
        <v>1</v>
      </c>
      <c r="G38" s="4">
        <v>13</v>
      </c>
      <c r="H38" s="4">
        <v>14</v>
      </c>
      <c r="I38" s="4">
        <v>17</v>
      </c>
    </row>
    <row r="39" spans="1:9" ht="15.75">
      <c r="A39" s="14"/>
      <c r="B39" s="3" t="s">
        <v>24</v>
      </c>
      <c r="C39" s="4">
        <v>4</v>
      </c>
      <c r="D39" s="4">
        <v>2</v>
      </c>
      <c r="E39" s="4">
        <v>6</v>
      </c>
      <c r="F39" s="4">
        <v>8</v>
      </c>
      <c r="G39" s="4">
        <v>7</v>
      </c>
      <c r="H39" s="4">
        <v>15</v>
      </c>
      <c r="I39" s="4">
        <v>21</v>
      </c>
    </row>
    <row r="40" spans="1:9" ht="15.75">
      <c r="A40" s="14"/>
      <c r="B40" s="3" t="s">
        <v>19</v>
      </c>
      <c r="C40" s="4">
        <v>2</v>
      </c>
      <c r="D40" s="4">
        <v>3</v>
      </c>
      <c r="E40" s="4">
        <v>5</v>
      </c>
      <c r="F40" s="4">
        <v>2</v>
      </c>
      <c r="G40" s="4">
        <v>8</v>
      </c>
      <c r="H40" s="4">
        <v>10</v>
      </c>
      <c r="I40" s="4">
        <v>15</v>
      </c>
    </row>
    <row r="41" spans="1:9" ht="15.75">
      <c r="A41" s="14"/>
      <c r="B41" s="3" t="s">
        <v>40</v>
      </c>
      <c r="C41" s="4">
        <v>7</v>
      </c>
      <c r="D41" s="4">
        <v>5</v>
      </c>
      <c r="E41" s="4">
        <v>12</v>
      </c>
      <c r="F41" s="4">
        <v>6</v>
      </c>
      <c r="G41" s="4">
        <v>5</v>
      </c>
      <c r="H41" s="4">
        <v>11</v>
      </c>
      <c r="I41" s="4">
        <v>23</v>
      </c>
    </row>
    <row r="42" spans="1:9" ht="15.75">
      <c r="A42" s="14"/>
      <c r="B42" s="3" t="s">
        <v>15</v>
      </c>
      <c r="C42" s="4"/>
      <c r="D42" s="4"/>
      <c r="E42" s="4"/>
      <c r="F42" s="4">
        <v>7</v>
      </c>
      <c r="G42" s="4">
        <v>3</v>
      </c>
      <c r="H42" s="4">
        <v>10</v>
      </c>
      <c r="I42" s="4">
        <v>10</v>
      </c>
    </row>
    <row r="43" spans="1:9" ht="15.75">
      <c r="A43" s="14"/>
      <c r="B43" s="3" t="s">
        <v>77</v>
      </c>
      <c r="C43" s="4">
        <v>1</v>
      </c>
      <c r="D43" s="4">
        <v>1</v>
      </c>
      <c r="E43" s="4">
        <v>2</v>
      </c>
      <c r="F43" s="4">
        <v>2</v>
      </c>
      <c r="G43" s="4">
        <v>3</v>
      </c>
      <c r="H43" s="4">
        <v>5</v>
      </c>
      <c r="I43" s="4">
        <v>7</v>
      </c>
    </row>
    <row r="44" spans="1:9" ht="15.75">
      <c r="A44" s="14"/>
      <c r="B44" s="3" t="s">
        <v>77</v>
      </c>
      <c r="C44" s="4">
        <v>1</v>
      </c>
      <c r="D44" s="4">
        <v>1</v>
      </c>
      <c r="E44" s="4">
        <v>2</v>
      </c>
      <c r="F44" s="4"/>
      <c r="G44" s="4">
        <v>5</v>
      </c>
      <c r="H44" s="4">
        <v>5</v>
      </c>
      <c r="I44" s="4">
        <v>7</v>
      </c>
    </row>
    <row r="45" spans="1:9" ht="15.75">
      <c r="A45" s="14"/>
      <c r="B45" s="3" t="s">
        <v>88</v>
      </c>
      <c r="C45" s="4"/>
      <c r="D45" s="4"/>
      <c r="E45" s="4"/>
      <c r="F45" s="4"/>
      <c r="G45" s="4">
        <v>1</v>
      </c>
      <c r="H45" s="4">
        <v>1</v>
      </c>
      <c r="I45" s="4">
        <v>1</v>
      </c>
    </row>
    <row r="46" spans="1:9" ht="15.75">
      <c r="A46" s="14"/>
      <c r="B46" s="3" t="s">
        <v>77</v>
      </c>
      <c r="C46" s="4">
        <v>3</v>
      </c>
      <c r="D46" s="4"/>
      <c r="E46" s="4">
        <v>3</v>
      </c>
      <c r="F46" s="4">
        <v>2</v>
      </c>
      <c r="G46" s="4">
        <v>2</v>
      </c>
      <c r="H46" s="4">
        <v>4</v>
      </c>
      <c r="I46" s="4">
        <v>7</v>
      </c>
    </row>
    <row r="47" spans="1:9" ht="15.75">
      <c r="A47" s="14"/>
      <c r="B47" s="3" t="s">
        <v>41</v>
      </c>
      <c r="C47" s="4"/>
      <c r="D47" s="4"/>
      <c r="E47" s="4"/>
      <c r="F47" s="4">
        <v>20</v>
      </c>
      <c r="G47" s="4">
        <v>10</v>
      </c>
      <c r="H47" s="4">
        <v>30</v>
      </c>
      <c r="I47" s="4">
        <v>30</v>
      </c>
    </row>
    <row r="48" spans="1:9" ht="15.75">
      <c r="A48" s="14"/>
      <c r="B48" s="3" t="s">
        <v>35</v>
      </c>
      <c r="C48" s="4"/>
      <c r="D48" s="4"/>
      <c r="E48" s="4"/>
      <c r="F48" s="4">
        <v>4</v>
      </c>
      <c r="G48" s="4">
        <v>8</v>
      </c>
      <c r="H48" s="4">
        <v>12</v>
      </c>
      <c r="I48" s="4">
        <v>12</v>
      </c>
    </row>
    <row r="49" spans="1:9" ht="15.75">
      <c r="A49" s="14"/>
      <c r="B49" s="3" t="s">
        <v>89</v>
      </c>
      <c r="C49" s="4"/>
      <c r="D49" s="4"/>
      <c r="E49" s="4"/>
      <c r="F49" s="4">
        <v>1</v>
      </c>
      <c r="G49" s="4">
        <v>2</v>
      </c>
      <c r="H49" s="4">
        <v>3</v>
      </c>
      <c r="I49" s="4">
        <v>3</v>
      </c>
    </row>
    <row r="50" spans="1:9" ht="15.75">
      <c r="A50" s="14"/>
      <c r="B50" s="3" t="s">
        <v>22</v>
      </c>
      <c r="C50" s="4">
        <v>9</v>
      </c>
      <c r="D50" s="4">
        <v>9</v>
      </c>
      <c r="E50" s="4">
        <v>18</v>
      </c>
      <c r="F50" s="4">
        <v>7</v>
      </c>
      <c r="G50" s="4">
        <v>10</v>
      </c>
      <c r="H50" s="4">
        <v>17</v>
      </c>
      <c r="I50" s="4">
        <v>35</v>
      </c>
    </row>
    <row r="51" spans="1:9" ht="15.75">
      <c r="A51" s="14"/>
      <c r="B51" s="3" t="s">
        <v>31</v>
      </c>
      <c r="C51" s="4"/>
      <c r="D51" s="4"/>
      <c r="E51" s="4"/>
      <c r="F51" s="4">
        <v>6</v>
      </c>
      <c r="G51" s="4">
        <v>7</v>
      </c>
      <c r="H51" s="4">
        <v>13</v>
      </c>
      <c r="I51" s="4">
        <v>13</v>
      </c>
    </row>
    <row r="52" spans="1:9" ht="15.75">
      <c r="A52" s="14"/>
      <c r="B52" s="3" t="s">
        <v>74</v>
      </c>
      <c r="C52" s="4"/>
      <c r="D52" s="4"/>
      <c r="E52" s="4"/>
      <c r="F52" s="4">
        <v>17</v>
      </c>
      <c r="G52" s="4">
        <v>15</v>
      </c>
      <c r="H52" s="4">
        <v>32</v>
      </c>
      <c r="I52" s="4">
        <v>32</v>
      </c>
    </row>
    <row r="53" spans="1:9" ht="15.75">
      <c r="A53" s="14"/>
      <c r="B53" s="3" t="s">
        <v>71</v>
      </c>
      <c r="C53" s="4">
        <v>3</v>
      </c>
      <c r="D53" s="4">
        <v>4</v>
      </c>
      <c r="E53" s="4">
        <v>7</v>
      </c>
      <c r="F53" s="4">
        <v>5</v>
      </c>
      <c r="G53" s="4">
        <v>2</v>
      </c>
      <c r="H53" s="4">
        <v>7</v>
      </c>
      <c r="I53" s="4">
        <v>14</v>
      </c>
    </row>
    <row r="54" spans="1:9" ht="15.75">
      <c r="A54" s="14"/>
      <c r="B54" s="3" t="s">
        <v>29</v>
      </c>
      <c r="C54" s="4"/>
      <c r="D54" s="4"/>
      <c r="E54" s="4"/>
      <c r="F54" s="4">
        <v>15</v>
      </c>
      <c r="G54" s="4">
        <v>13</v>
      </c>
      <c r="H54" s="4">
        <v>28</v>
      </c>
      <c r="I54" s="4">
        <v>28</v>
      </c>
    </row>
    <row r="55" spans="1:9" ht="15.75">
      <c r="A55" s="14"/>
      <c r="B55" s="3" t="s">
        <v>70</v>
      </c>
      <c r="C55" s="4"/>
      <c r="D55" s="4"/>
      <c r="E55" s="4"/>
      <c r="F55" s="4">
        <v>1</v>
      </c>
      <c r="G55" s="4"/>
      <c r="H55" s="4">
        <v>1</v>
      </c>
      <c r="I55" s="4">
        <v>1</v>
      </c>
    </row>
    <row r="56" spans="1:9" ht="15.75">
      <c r="A56" s="14"/>
      <c r="B56" s="3" t="s">
        <v>28</v>
      </c>
      <c r="C56" s="4"/>
      <c r="D56" s="4"/>
      <c r="E56" s="4"/>
      <c r="F56" s="4">
        <v>9</v>
      </c>
      <c r="G56" s="4">
        <v>9</v>
      </c>
      <c r="H56" s="4">
        <v>18</v>
      </c>
      <c r="I56" s="4">
        <v>18</v>
      </c>
    </row>
    <row r="57" spans="1:9" ht="15.75">
      <c r="A57" s="14"/>
      <c r="B57" s="3" t="s">
        <v>26</v>
      </c>
      <c r="C57" s="4"/>
      <c r="D57" s="4"/>
      <c r="E57" s="4"/>
      <c r="F57" s="4">
        <v>18</v>
      </c>
      <c r="G57" s="4">
        <v>19</v>
      </c>
      <c r="H57" s="4">
        <v>37</v>
      </c>
      <c r="I57" s="4">
        <v>37</v>
      </c>
    </row>
    <row r="58" spans="1:9" ht="15.75">
      <c r="A58" s="14"/>
      <c r="B58" s="3" t="s">
        <v>90</v>
      </c>
      <c r="C58" s="4"/>
      <c r="D58" s="4"/>
      <c r="E58" s="4"/>
      <c r="F58" s="4">
        <v>11</v>
      </c>
      <c r="G58" s="4">
        <v>5</v>
      </c>
      <c r="H58" s="4">
        <v>16</v>
      </c>
      <c r="I58" s="4">
        <v>16</v>
      </c>
    </row>
    <row r="59" spans="1:9" ht="15.75">
      <c r="A59" s="14"/>
      <c r="B59" s="3" t="s">
        <v>37</v>
      </c>
      <c r="C59" s="4">
        <v>1</v>
      </c>
      <c r="D59" s="4">
        <v>2</v>
      </c>
      <c r="E59" s="4">
        <v>3</v>
      </c>
      <c r="F59" s="4"/>
      <c r="G59" s="4">
        <v>2</v>
      </c>
      <c r="H59" s="4">
        <v>2</v>
      </c>
      <c r="I59" s="4">
        <v>5</v>
      </c>
    </row>
    <row r="60" spans="1:9" ht="15.75">
      <c r="A60" s="14"/>
      <c r="B60" s="3" t="s">
        <v>13</v>
      </c>
      <c r="C60" s="4">
        <v>4</v>
      </c>
      <c r="D60" s="4">
        <v>4</v>
      </c>
      <c r="E60" s="4">
        <v>8</v>
      </c>
      <c r="F60" s="4">
        <v>3</v>
      </c>
      <c r="G60" s="4">
        <v>4</v>
      </c>
      <c r="H60" s="4">
        <v>7</v>
      </c>
      <c r="I60" s="4">
        <v>15</v>
      </c>
    </row>
    <row r="61" spans="1:9" ht="15.75">
      <c r="A61" s="14"/>
      <c r="B61" s="3" t="s">
        <v>73</v>
      </c>
      <c r="C61" s="4"/>
      <c r="D61" s="4"/>
      <c r="E61" s="4"/>
      <c r="F61" s="4">
        <v>8</v>
      </c>
      <c r="G61" s="4">
        <v>3</v>
      </c>
      <c r="H61" s="4">
        <v>11</v>
      </c>
      <c r="I61" s="4">
        <v>11</v>
      </c>
    </row>
    <row r="62" spans="1:9" ht="15.75">
      <c r="A62" s="15"/>
      <c r="B62" s="2" t="s">
        <v>60</v>
      </c>
      <c r="C62" s="5">
        <f>SUM(C9:C61)</f>
        <v>105</v>
      </c>
      <c r="D62" s="5">
        <f>SUM(D9:D61)</f>
        <v>108</v>
      </c>
      <c r="E62" s="5">
        <f>SUM(E9:E61)</f>
        <v>213</v>
      </c>
      <c r="F62" s="5">
        <f>SUM(F9:F61)</f>
        <v>437</v>
      </c>
      <c r="G62" s="5">
        <f>SUM(G9:G61)</f>
        <v>446</v>
      </c>
      <c r="H62" s="5">
        <f>SUM(H9:H61)</f>
        <v>883</v>
      </c>
      <c r="I62" s="5">
        <f>SUM(I9:I61)</f>
        <v>1096</v>
      </c>
    </row>
    <row r="63" spans="1:9" ht="15.75" customHeight="1">
      <c r="A63" s="13" t="s">
        <v>78</v>
      </c>
      <c r="B63" s="3" t="s">
        <v>65</v>
      </c>
      <c r="C63" s="4"/>
      <c r="D63" s="4">
        <v>1</v>
      </c>
      <c r="E63" s="4">
        <v>1</v>
      </c>
      <c r="F63" s="4"/>
      <c r="G63" s="4">
        <v>1</v>
      </c>
      <c r="H63" s="4">
        <v>1</v>
      </c>
      <c r="I63" s="4">
        <v>2</v>
      </c>
    </row>
    <row r="64" spans="1:9" ht="15.75">
      <c r="A64" s="14"/>
      <c r="B64" s="3" t="s">
        <v>65</v>
      </c>
      <c r="C64" s="4"/>
      <c r="D64" s="4"/>
      <c r="E64" s="4"/>
      <c r="F64" s="4">
        <v>1</v>
      </c>
      <c r="G64" s="4">
        <v>5</v>
      </c>
      <c r="H64" s="4">
        <v>6</v>
      </c>
      <c r="I64" s="4">
        <v>6</v>
      </c>
    </row>
    <row r="65" spans="1:9" ht="15.75">
      <c r="A65" s="14"/>
      <c r="B65" s="3" t="s">
        <v>65</v>
      </c>
      <c r="C65" s="4">
        <v>1</v>
      </c>
      <c r="D65" s="4">
        <v>1</v>
      </c>
      <c r="E65" s="4">
        <v>2</v>
      </c>
      <c r="F65" s="4">
        <v>1</v>
      </c>
      <c r="G65" s="4">
        <v>3</v>
      </c>
      <c r="H65" s="4">
        <v>4</v>
      </c>
      <c r="I65" s="4">
        <v>6</v>
      </c>
    </row>
    <row r="66" spans="1:9" ht="15.75">
      <c r="A66" s="14"/>
      <c r="B66" s="3" t="s">
        <v>49</v>
      </c>
      <c r="C66" s="4"/>
      <c r="D66" s="4">
        <v>1</v>
      </c>
      <c r="E66" s="4">
        <v>1</v>
      </c>
      <c r="F66" s="4">
        <v>4</v>
      </c>
      <c r="G66" s="4">
        <v>15</v>
      </c>
      <c r="H66" s="4">
        <v>19</v>
      </c>
      <c r="I66" s="4">
        <v>20</v>
      </c>
    </row>
    <row r="67" spans="1:9" ht="15.75">
      <c r="A67" s="14"/>
      <c r="B67" s="3" t="s">
        <v>52</v>
      </c>
      <c r="C67" s="4">
        <v>3</v>
      </c>
      <c r="D67" s="4">
        <v>5</v>
      </c>
      <c r="E67" s="4">
        <v>8</v>
      </c>
      <c r="F67" s="4">
        <v>9</v>
      </c>
      <c r="G67" s="4">
        <v>29</v>
      </c>
      <c r="H67" s="4">
        <v>38</v>
      </c>
      <c r="I67" s="4">
        <v>46</v>
      </c>
    </row>
    <row r="68" spans="1:9" ht="15.75">
      <c r="A68" s="14"/>
      <c r="B68" s="3" t="s">
        <v>45</v>
      </c>
      <c r="C68" s="4">
        <v>1</v>
      </c>
      <c r="D68" s="4">
        <v>4</v>
      </c>
      <c r="E68" s="4">
        <v>5</v>
      </c>
      <c r="F68" s="4">
        <v>3</v>
      </c>
      <c r="G68" s="4">
        <v>2</v>
      </c>
      <c r="H68" s="4">
        <v>5</v>
      </c>
      <c r="I68" s="4">
        <v>10</v>
      </c>
    </row>
    <row r="69" spans="1:9" ht="15.75">
      <c r="A69" s="14"/>
      <c r="B69" s="3" t="s">
        <v>64</v>
      </c>
      <c r="C69" s="4"/>
      <c r="D69" s="4">
        <v>1</v>
      </c>
      <c r="E69" s="4">
        <v>1</v>
      </c>
      <c r="F69" s="4">
        <v>4</v>
      </c>
      <c r="G69" s="4">
        <v>3</v>
      </c>
      <c r="H69" s="4">
        <v>7</v>
      </c>
      <c r="I69" s="4">
        <v>8</v>
      </c>
    </row>
    <row r="70" spans="1:9" ht="15.75">
      <c r="A70" s="14"/>
      <c r="B70" s="3" t="s">
        <v>64</v>
      </c>
      <c r="C70" s="4"/>
      <c r="D70" s="4"/>
      <c r="E70" s="4"/>
      <c r="F70" s="4">
        <v>3</v>
      </c>
      <c r="G70" s="4">
        <v>2</v>
      </c>
      <c r="H70" s="4">
        <v>5</v>
      </c>
      <c r="I70" s="4">
        <v>5</v>
      </c>
    </row>
    <row r="71" spans="1:9" ht="15.75">
      <c r="A71" s="14"/>
      <c r="B71" s="3" t="s">
        <v>64</v>
      </c>
      <c r="C71" s="4"/>
      <c r="D71" s="4"/>
      <c r="E71" s="4"/>
      <c r="F71" s="4">
        <v>5</v>
      </c>
      <c r="G71" s="4">
        <v>10</v>
      </c>
      <c r="H71" s="4">
        <v>15</v>
      </c>
      <c r="I71" s="4">
        <v>15</v>
      </c>
    </row>
    <row r="72" spans="1:9" ht="15.75">
      <c r="A72" s="14"/>
      <c r="B72" s="3" t="s">
        <v>64</v>
      </c>
      <c r="C72" s="4"/>
      <c r="D72" s="4"/>
      <c r="E72" s="4"/>
      <c r="F72" s="4">
        <v>4</v>
      </c>
      <c r="G72" s="4">
        <v>4</v>
      </c>
      <c r="H72" s="4">
        <v>8</v>
      </c>
      <c r="I72" s="4">
        <v>8</v>
      </c>
    </row>
    <row r="73" spans="1:9" ht="15.75">
      <c r="A73" s="14"/>
      <c r="B73" s="3" t="s">
        <v>47</v>
      </c>
      <c r="C73" s="4">
        <v>3</v>
      </c>
      <c r="D73" s="4">
        <v>4</v>
      </c>
      <c r="E73" s="4">
        <v>7</v>
      </c>
      <c r="F73" s="4">
        <v>9</v>
      </c>
      <c r="G73" s="4">
        <v>8</v>
      </c>
      <c r="H73" s="4">
        <v>17</v>
      </c>
      <c r="I73" s="4">
        <v>24</v>
      </c>
    </row>
    <row r="74" spans="1:9" ht="15.75">
      <c r="A74" s="14"/>
      <c r="B74" s="3" t="s">
        <v>81</v>
      </c>
      <c r="C74" s="4"/>
      <c r="D74" s="4"/>
      <c r="E74" s="4"/>
      <c r="F74" s="4">
        <v>3</v>
      </c>
      <c r="G74" s="4">
        <v>5</v>
      </c>
      <c r="H74" s="4">
        <v>8</v>
      </c>
      <c r="I74" s="4">
        <v>8</v>
      </c>
    </row>
    <row r="75" spans="1:9" ht="15.75">
      <c r="A75" s="14"/>
      <c r="B75" s="3" t="s">
        <v>67</v>
      </c>
      <c r="C75" s="4">
        <v>4</v>
      </c>
      <c r="D75" s="4">
        <v>5</v>
      </c>
      <c r="E75" s="4">
        <v>9</v>
      </c>
      <c r="F75" s="4">
        <v>12</v>
      </c>
      <c r="G75" s="4">
        <v>13</v>
      </c>
      <c r="H75" s="4">
        <v>25</v>
      </c>
      <c r="I75" s="4">
        <v>34</v>
      </c>
    </row>
    <row r="76" spans="1:9" ht="15.75">
      <c r="A76" s="14"/>
      <c r="B76" s="3" t="s">
        <v>57</v>
      </c>
      <c r="C76" s="4"/>
      <c r="D76" s="4"/>
      <c r="E76" s="4"/>
      <c r="F76" s="4">
        <v>8</v>
      </c>
      <c r="G76" s="4">
        <v>6</v>
      </c>
      <c r="H76" s="4">
        <v>14</v>
      </c>
      <c r="I76" s="4">
        <v>14</v>
      </c>
    </row>
    <row r="77" spans="1:9" ht="15.75">
      <c r="A77" s="14"/>
      <c r="B77" s="3" t="s">
        <v>59</v>
      </c>
      <c r="C77" s="4">
        <v>2</v>
      </c>
      <c r="D77" s="4"/>
      <c r="E77" s="4">
        <v>2</v>
      </c>
      <c r="F77" s="4">
        <v>5</v>
      </c>
      <c r="G77" s="4"/>
      <c r="H77" s="4">
        <v>5</v>
      </c>
      <c r="I77" s="4">
        <v>7</v>
      </c>
    </row>
    <row r="78" spans="1:9" ht="15.75">
      <c r="A78" s="14"/>
      <c r="B78" s="3" t="s">
        <v>51</v>
      </c>
      <c r="C78" s="4">
        <v>2</v>
      </c>
      <c r="D78" s="4">
        <v>3</v>
      </c>
      <c r="E78" s="4">
        <v>5</v>
      </c>
      <c r="F78" s="4">
        <v>15</v>
      </c>
      <c r="G78" s="4">
        <v>27</v>
      </c>
      <c r="H78" s="4">
        <v>42</v>
      </c>
      <c r="I78" s="4">
        <v>47</v>
      </c>
    </row>
    <row r="79" spans="1:9" ht="15.75">
      <c r="A79" s="14"/>
      <c r="B79" s="3" t="s">
        <v>56</v>
      </c>
      <c r="C79" s="4"/>
      <c r="D79" s="4"/>
      <c r="E79" s="4"/>
      <c r="F79" s="4">
        <v>12</v>
      </c>
      <c r="G79" s="4">
        <v>18</v>
      </c>
      <c r="H79" s="4">
        <v>30</v>
      </c>
      <c r="I79" s="4">
        <v>30</v>
      </c>
    </row>
    <row r="80" spans="1:9" ht="15.75">
      <c r="A80" s="14"/>
      <c r="B80" s="3" t="s">
        <v>53</v>
      </c>
      <c r="C80" s="4"/>
      <c r="D80" s="4">
        <v>2</v>
      </c>
      <c r="E80" s="4">
        <v>2</v>
      </c>
      <c r="F80" s="4">
        <v>2</v>
      </c>
      <c r="G80" s="4">
        <v>8</v>
      </c>
      <c r="H80" s="4">
        <v>10</v>
      </c>
      <c r="I80" s="4">
        <v>12</v>
      </c>
    </row>
    <row r="81" spans="1:9" ht="15.75">
      <c r="A81" s="14"/>
      <c r="B81" s="3" t="s">
        <v>64</v>
      </c>
      <c r="C81" s="4">
        <v>1</v>
      </c>
      <c r="D81" s="4"/>
      <c r="E81" s="4">
        <v>1</v>
      </c>
      <c r="F81" s="4">
        <v>5</v>
      </c>
      <c r="G81" s="4">
        <v>1</v>
      </c>
      <c r="H81" s="4">
        <v>6</v>
      </c>
      <c r="I81" s="4">
        <v>7</v>
      </c>
    </row>
    <row r="82" spans="1:9" ht="15.75">
      <c r="A82" s="14"/>
      <c r="B82" s="3" t="s">
        <v>50</v>
      </c>
      <c r="C82" s="4">
        <v>1</v>
      </c>
      <c r="D82" s="4">
        <v>4</v>
      </c>
      <c r="E82" s="4">
        <v>5</v>
      </c>
      <c r="F82" s="4">
        <v>6</v>
      </c>
      <c r="G82" s="4">
        <v>29</v>
      </c>
      <c r="H82" s="4">
        <v>35</v>
      </c>
      <c r="I82" s="4">
        <v>40</v>
      </c>
    </row>
    <row r="83" spans="1:9" ht="15.75">
      <c r="A83" s="14"/>
      <c r="B83" s="3" t="s">
        <v>54</v>
      </c>
      <c r="C83" s="4">
        <v>2</v>
      </c>
      <c r="D83" s="4">
        <v>4</v>
      </c>
      <c r="E83" s="4">
        <v>6</v>
      </c>
      <c r="F83" s="4">
        <v>12</v>
      </c>
      <c r="G83" s="4">
        <v>10</v>
      </c>
      <c r="H83" s="4">
        <v>22</v>
      </c>
      <c r="I83" s="4">
        <v>28</v>
      </c>
    </row>
    <row r="84" spans="1:9" ht="15.75">
      <c r="A84" s="14"/>
      <c r="B84" s="3" t="s">
        <v>58</v>
      </c>
      <c r="C84" s="4">
        <v>3</v>
      </c>
      <c r="D84" s="4">
        <v>8</v>
      </c>
      <c r="E84" s="4">
        <v>11</v>
      </c>
      <c r="F84" s="4">
        <v>20</v>
      </c>
      <c r="G84" s="4">
        <v>9</v>
      </c>
      <c r="H84" s="4">
        <v>29</v>
      </c>
      <c r="I84" s="4">
        <v>40</v>
      </c>
    </row>
    <row r="85" spans="1:9" ht="15.75">
      <c r="A85" s="14"/>
      <c r="B85" s="3" t="s">
        <v>46</v>
      </c>
      <c r="C85" s="4"/>
      <c r="D85" s="4"/>
      <c r="E85" s="4"/>
      <c r="F85" s="4">
        <v>13</v>
      </c>
      <c r="G85" s="4">
        <v>3</v>
      </c>
      <c r="H85" s="4">
        <v>16</v>
      </c>
      <c r="I85" s="4">
        <v>16</v>
      </c>
    </row>
    <row r="86" spans="1:9" ht="15.75">
      <c r="A86" s="14"/>
      <c r="B86" s="3" t="s">
        <v>82</v>
      </c>
      <c r="C86" s="4"/>
      <c r="D86" s="4"/>
      <c r="E86" s="4"/>
      <c r="F86" s="4">
        <v>6</v>
      </c>
      <c r="G86" s="4">
        <v>5</v>
      </c>
      <c r="H86" s="4">
        <v>11</v>
      </c>
      <c r="I86" s="4">
        <v>11</v>
      </c>
    </row>
    <row r="87" spans="1:9" ht="15.75">
      <c r="A87" s="14"/>
      <c r="B87" s="3" t="s">
        <v>64</v>
      </c>
      <c r="C87" s="4"/>
      <c r="D87" s="4">
        <v>1</v>
      </c>
      <c r="E87" s="4">
        <v>1</v>
      </c>
      <c r="F87" s="4">
        <v>6</v>
      </c>
      <c r="G87" s="4">
        <v>3</v>
      </c>
      <c r="H87" s="4">
        <v>9</v>
      </c>
      <c r="I87" s="4">
        <v>10</v>
      </c>
    </row>
    <row r="88" spans="1:9" ht="15.75">
      <c r="A88" s="14"/>
      <c r="B88" s="3" t="s">
        <v>63</v>
      </c>
      <c r="C88" s="4"/>
      <c r="D88" s="4"/>
      <c r="E88" s="4"/>
      <c r="F88" s="4">
        <v>20</v>
      </c>
      <c r="G88" s="4">
        <v>14</v>
      </c>
      <c r="H88" s="4">
        <v>34</v>
      </c>
      <c r="I88" s="4">
        <v>34</v>
      </c>
    </row>
    <row r="89" spans="1:9" ht="15.75">
      <c r="A89" s="14"/>
      <c r="B89" s="3" t="s">
        <v>66</v>
      </c>
      <c r="C89" s="4">
        <v>1</v>
      </c>
      <c r="D89" s="4">
        <v>1</v>
      </c>
      <c r="E89" s="4">
        <v>2</v>
      </c>
      <c r="F89" s="4">
        <v>4</v>
      </c>
      <c r="G89" s="4">
        <v>22</v>
      </c>
      <c r="H89" s="4">
        <v>26</v>
      </c>
      <c r="I89" s="4">
        <v>28</v>
      </c>
    </row>
    <row r="90" spans="1:9" ht="15.75">
      <c r="A90" s="14"/>
      <c r="B90" s="3" t="s">
        <v>55</v>
      </c>
      <c r="C90" s="4"/>
      <c r="D90" s="4"/>
      <c r="E90" s="4"/>
      <c r="F90" s="4">
        <v>4</v>
      </c>
      <c r="G90" s="4">
        <v>3</v>
      </c>
      <c r="H90" s="4">
        <v>7</v>
      </c>
      <c r="I90" s="4">
        <v>7</v>
      </c>
    </row>
    <row r="91" spans="1:9" ht="15.75">
      <c r="A91" s="14"/>
      <c r="B91" s="3" t="s">
        <v>83</v>
      </c>
      <c r="C91" s="4">
        <v>1</v>
      </c>
      <c r="D91" s="4"/>
      <c r="E91" s="4">
        <v>1</v>
      </c>
      <c r="F91" s="4">
        <v>5</v>
      </c>
      <c r="G91" s="4">
        <v>1</v>
      </c>
      <c r="H91" s="4">
        <v>6</v>
      </c>
      <c r="I91" s="4">
        <v>7</v>
      </c>
    </row>
    <row r="92" spans="1:9" ht="15.75">
      <c r="A92" s="14"/>
      <c r="B92" s="3" t="s">
        <v>84</v>
      </c>
      <c r="C92" s="4"/>
      <c r="D92" s="4"/>
      <c r="E92" s="4"/>
      <c r="F92" s="4">
        <v>2</v>
      </c>
      <c r="G92" s="4">
        <v>9</v>
      </c>
      <c r="H92" s="4">
        <v>11</v>
      </c>
      <c r="I92" s="4">
        <v>11</v>
      </c>
    </row>
    <row r="93" spans="1:9" ht="15.75">
      <c r="A93" s="14"/>
      <c r="B93" s="3" t="s">
        <v>85</v>
      </c>
      <c r="C93" s="4"/>
      <c r="D93" s="4"/>
      <c r="E93" s="4"/>
      <c r="F93" s="4">
        <v>7</v>
      </c>
      <c r="G93" s="4">
        <v>4</v>
      </c>
      <c r="H93" s="4">
        <v>11</v>
      </c>
      <c r="I93" s="4">
        <v>11</v>
      </c>
    </row>
    <row r="94" spans="1:9" ht="15.75">
      <c r="A94" s="14"/>
      <c r="B94" s="3" t="s">
        <v>48</v>
      </c>
      <c r="C94" s="4">
        <v>3</v>
      </c>
      <c r="D94" s="4"/>
      <c r="E94" s="4">
        <v>3</v>
      </c>
      <c r="F94" s="4">
        <v>1</v>
      </c>
      <c r="G94" s="4">
        <v>3</v>
      </c>
      <c r="H94" s="4">
        <v>4</v>
      </c>
      <c r="I94" s="4">
        <v>7</v>
      </c>
    </row>
    <row r="95" spans="1:9" ht="15.75">
      <c r="A95" s="14"/>
      <c r="B95" s="3" t="s">
        <v>68</v>
      </c>
      <c r="C95" s="4"/>
      <c r="D95" s="4"/>
      <c r="E95" s="4"/>
      <c r="F95" s="4">
        <v>10</v>
      </c>
      <c r="G95" s="4"/>
      <c r="H95" s="4">
        <v>10</v>
      </c>
      <c r="I95" s="4">
        <v>10</v>
      </c>
    </row>
    <row r="96" spans="1:9" ht="15.75">
      <c r="A96" s="6"/>
      <c r="B96" s="2" t="s">
        <v>69</v>
      </c>
      <c r="C96" s="5">
        <f>SUM(C63:C95)</f>
        <v>28</v>
      </c>
      <c r="D96" s="5">
        <f>SUM(D63:D95)</f>
        <v>45</v>
      </c>
      <c r="E96" s="5">
        <f>SUM(E63:E95)</f>
        <v>73</v>
      </c>
      <c r="F96" s="5">
        <f>SUM(F63:F95)</f>
        <v>221</v>
      </c>
      <c r="G96" s="5">
        <f>SUM(G63:G95)</f>
        <v>275</v>
      </c>
      <c r="H96" s="5">
        <f>SUM(H63:H95)</f>
        <v>496</v>
      </c>
      <c r="I96" s="5">
        <f>SUM(I63:I95)</f>
        <v>569</v>
      </c>
    </row>
    <row r="97" spans="1:9" ht="21">
      <c r="A97" s="6"/>
      <c r="B97" s="9" t="s">
        <v>80</v>
      </c>
      <c r="C97" s="1">
        <f>SUM(C8+C62+C96)</f>
        <v>141</v>
      </c>
      <c r="D97" s="1">
        <f>SUM(D8+D62+D96)</f>
        <v>153</v>
      </c>
      <c r="E97" s="1">
        <f>SUM(E8+E62+E96)</f>
        <v>294</v>
      </c>
      <c r="F97" s="1">
        <f>SUM(F8+F62+F96)</f>
        <v>675</v>
      </c>
      <c r="G97" s="1">
        <f>SUM(G8+G62+G96)</f>
        <v>734</v>
      </c>
      <c r="H97" s="1">
        <f>SUM(H8+H62+H96)</f>
        <v>1409</v>
      </c>
      <c r="I97" s="8">
        <f>SUM(I8+I62+I96)</f>
        <v>1703</v>
      </c>
    </row>
  </sheetData>
  <sortState ref="A3:AC97">
    <sortCondition ref="D3:D97"/>
  </sortState>
  <mergeCells count="11">
    <mergeCell ref="A5:A8"/>
    <mergeCell ref="A9:A62"/>
    <mergeCell ref="A63:A95"/>
    <mergeCell ref="A2:I2"/>
    <mergeCell ref="A3:A4"/>
    <mergeCell ref="B3:B4"/>
    <mergeCell ref="C3:D3"/>
    <mergeCell ref="E3:E4"/>
    <mergeCell ref="F3:G3"/>
    <mergeCell ref="H3:H4"/>
    <mergeCell ref="I3:I4"/>
  </mergeCells>
  <pageMargins left="0.51181102362204722" right="0.35433070866141736" top="0.35433070866141736" bottom="0.31496062992125984" header="0.31496062992125984" footer="0.31496062992125984"/>
  <pageSetup scale="85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POSGR 2021AP 2020SP 2001TP</vt:lpstr>
      <vt:lpstr>'POSGR 2021AP 2020SP 2001TP'!Títulos_a_imprimir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 esc</dc:creator>
  <cp:lastModifiedBy>serv esc</cp:lastModifiedBy>
  <cp:lastPrinted>2020-03-31T15:15:51Z</cp:lastPrinted>
  <dcterms:created xsi:type="dcterms:W3CDTF">2018-10-04T23:47:15Z</dcterms:created>
  <dcterms:modified xsi:type="dcterms:W3CDTF">2020-08-10T18:33:27Z</dcterms:modified>
</cp:coreProperties>
</file>