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________INFORMACION PARA LA PAGINA DCE\_______ESTADISTICAS ENVIADAS A BETO\ESTADISTICAS PARA BETO    ABRIL 2017 (1ER TRIM 2019)\MATRICULA TOTAL VIG EN CICLO 19-19\"/>
    </mc:Choice>
  </mc:AlternateContent>
  <bookViews>
    <workbookView xWindow="0" yWindow="0" windowWidth="28800" windowHeight="11835"/>
  </bookViews>
  <sheets>
    <sheet name="NIVEL SUPERIOR 18-19 SA Y SS" sheetId="9" r:id="rId1"/>
  </sheets>
  <calcPr calcId="152511" calcMode="manual"/>
</workbook>
</file>

<file path=xl/calcChain.xml><?xml version="1.0" encoding="utf-8"?>
<calcChain xmlns="http://schemas.openxmlformats.org/spreadsheetml/2006/main">
  <c r="D73" i="9" l="1"/>
  <c r="E73" i="9"/>
  <c r="F73" i="9"/>
  <c r="G73" i="9"/>
  <c r="G74" i="9" s="1"/>
  <c r="H73" i="9"/>
  <c r="I73" i="9"/>
  <c r="J73" i="9"/>
  <c r="J74" i="9"/>
  <c r="I74" i="9"/>
  <c r="H74" i="9"/>
  <c r="D14" i="9"/>
  <c r="D74" i="9" s="1"/>
  <c r="E14" i="9"/>
  <c r="E74" i="9" s="1"/>
  <c r="F14" i="9"/>
  <c r="F74" i="9" s="1"/>
  <c r="G14" i="9"/>
  <c r="H14" i="9"/>
  <c r="I14" i="9"/>
  <c r="J14" i="9"/>
</calcChain>
</file>

<file path=xl/sharedStrings.xml><?xml version="1.0" encoding="utf-8"?>
<sst xmlns="http://schemas.openxmlformats.org/spreadsheetml/2006/main" count="118" uniqueCount="86">
  <si>
    <t>18/19 SA</t>
  </si>
  <si>
    <t>Licenciatura en Derecho</t>
  </si>
  <si>
    <t>Facultad de Derecho y Ciencias Sociales</t>
  </si>
  <si>
    <t>M</t>
  </si>
  <si>
    <t>Licenciatura como Médico Cirujano y Partero</t>
  </si>
  <si>
    <t>Facultad de Ciencias Médicas y Biológicas "Dr. Ignacio Chávez"</t>
  </si>
  <si>
    <t>18/19 SS</t>
  </si>
  <si>
    <t>Licenciatura en Arquitectura</t>
  </si>
  <si>
    <t>Facultad de Arquitectura</t>
  </si>
  <si>
    <t>Licenciatura en Ingeniería Civil</t>
  </si>
  <si>
    <t>Facultad de Ingeniería Civil</t>
  </si>
  <si>
    <t>Licenciatura en Psicología</t>
  </si>
  <si>
    <t>Facultad de Psicología</t>
  </si>
  <si>
    <t>Licenciatura en Contaduría</t>
  </si>
  <si>
    <t>Facultad de Contaduría y Ciencias Administrativas</t>
  </si>
  <si>
    <t>Licenciatura en Ingeniería Mecánica</t>
  </si>
  <si>
    <t>Facultad de Ingeniería Mecánica</t>
  </si>
  <si>
    <t>Licenciatura en Informática Administrativa</t>
  </si>
  <si>
    <t>Licenciatura en Ciencias Físico Matemáticas</t>
  </si>
  <si>
    <t>Licenciatura en Enfermería</t>
  </si>
  <si>
    <t>Facultad de Enfermería</t>
  </si>
  <si>
    <t>Licenciatura en Administración</t>
  </si>
  <si>
    <t>Licenciatura en Mercadotecnia</t>
  </si>
  <si>
    <t>Licenciatura como Cirujano Dentista</t>
  </si>
  <si>
    <t>Facultad de Odontología</t>
  </si>
  <si>
    <t>Escuela de Enfermería y Salud Pública</t>
  </si>
  <si>
    <t>Licenciatura en Economía</t>
  </si>
  <si>
    <t>Facultad de Economía "Vasco de Quiroga"</t>
  </si>
  <si>
    <t>Licenciatura como Ingeniero Químico</t>
  </si>
  <si>
    <t>Facultad de Ingeniería Química</t>
  </si>
  <si>
    <t>Licenciatura como Químico Farmacobiólogo</t>
  </si>
  <si>
    <t>Facultad de Químico Farmacobiología</t>
  </si>
  <si>
    <t>Licenciatura en Ingeniería Electrónica</t>
  </si>
  <si>
    <t>Facultad de Ingeniería Eléctrica</t>
  </si>
  <si>
    <t>Licenciatura en Ingeniería en Computación</t>
  </si>
  <si>
    <t>Licenciatura en Lengua y Literaturas Hispánicas</t>
  </si>
  <si>
    <t>Facultad de Letras</t>
  </si>
  <si>
    <t>Licenciatura en Artes Visuales</t>
  </si>
  <si>
    <t>Facultad Popular de Bellas Artes</t>
  </si>
  <si>
    <t>Licenciatura como Ingeniero Agrónomo</t>
  </si>
  <si>
    <t>Facultad de Agrobiología "Presidente Juarez"</t>
  </si>
  <si>
    <t>Licenciatura en Salud Pública</t>
  </si>
  <si>
    <t>Licenciatura en Filosofía</t>
  </si>
  <si>
    <t>Facultad de Filosofía "Dr. Samuel Ramos Magaña"</t>
  </si>
  <si>
    <t>Facultad de Biología</t>
  </si>
  <si>
    <t>Licenciatura como Ingeniero Electricista</t>
  </si>
  <si>
    <t>Licenciatura como Ingeniero en Tecnología de la Madera</t>
  </si>
  <si>
    <t>Facultad de Ingeniería en Tecnología de la Madera</t>
  </si>
  <si>
    <t>Licenciatura como Médico Veterinario Zootecnista</t>
  </si>
  <si>
    <t>Facultad de Medicina Veterinaria y Zootecnia</t>
  </si>
  <si>
    <t>Licenciatura en Historia</t>
  </si>
  <si>
    <t>Facultad de Historia</t>
  </si>
  <si>
    <t>Licenciatura en Danza</t>
  </si>
  <si>
    <t>Licenciatura como Ingeniero Agrónomo Horticultor</t>
  </si>
  <si>
    <t>Facultad de Ciencias Agropecuarias</t>
  </si>
  <si>
    <t>Licenciatura en Música</t>
  </si>
  <si>
    <t>Licenciatura en Comercio Exterior</t>
  </si>
  <si>
    <t>Licenciatura en Nutrición</t>
  </si>
  <si>
    <t>Licenciatura en Teatro</t>
  </si>
  <si>
    <t>Licenciatura en Administración de Empresas Agropecuarias</t>
  </si>
  <si>
    <t>Licenciatura en Comunicación</t>
  </si>
  <si>
    <t>Licenciatura en Ingeniería en Innovación Tecnológica de Materiales</t>
  </si>
  <si>
    <t>Licenciatura en Biotecnología</t>
  </si>
  <si>
    <t>Instituto de Investigaciones Químico Biológicas</t>
  </si>
  <si>
    <t>Instituto de Investigación en Metalurgia y Materiales</t>
  </si>
  <si>
    <t>Licenciatura en Ingeniería Ambiental</t>
  </si>
  <si>
    <t>Instituto de Investigaciones Agropecuarias y Forestales</t>
  </si>
  <si>
    <t>Licenciatura en Ingeniería en Energía y Sustentabilidad</t>
  </si>
  <si>
    <t>Instituto de Investigaciones sobre los Recursos Naturales</t>
  </si>
  <si>
    <t>Licenciatura en Seguridad Pública y Ciencias Forenses</t>
  </si>
  <si>
    <t>Licenciatura en Ingeniería Mecatrónica</t>
  </si>
  <si>
    <t>Total general</t>
  </si>
  <si>
    <t>Total NVOING</t>
  </si>
  <si>
    <t>Total REING</t>
  </si>
  <si>
    <t>REINGRESO</t>
  </si>
  <si>
    <t>MATRICULA TOTAL</t>
  </si>
  <si>
    <t>PLANTEL</t>
  </si>
  <si>
    <t>CICLO</t>
  </si>
  <si>
    <t>PROGRAMA</t>
  </si>
  <si>
    <t>NUEVO INGRESO</t>
  </si>
  <si>
    <t>Total 18/19 SA (SUPERIOR ANUAL)</t>
  </si>
  <si>
    <t>Total 19/19 SS (SUPERIOR SEMESTRAL)</t>
  </si>
  <si>
    <t>Facultad de Ciencias Físico Matemáticas "Mat. Luis Manuel Ri</t>
  </si>
  <si>
    <t>Licenciatura en Biología</t>
  </si>
  <si>
    <t>MATRÍCULA TOTAL DEL NIVEL  SUPERIOR CON DESGLOSE POR PLANTEL Y PROGRAMA, EN LOS CICLOS ESCOLARES 18-19 SA(Superior Anual) Y 2019-2019 SS(Superior Semestral). VIGENTE EN EL SIIA AL 31 DE MARZO DE 2019 19:30 HRS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</si>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</sst>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4"/>
      <color indexed="64"/>
      <name val="Arial"/>
      <family val="2"/>
    </font>
    <font>
      <b/>
      <sz val="14"/>
      <color indexed="64"/>
      <name val="Arial"/>
      <family val="2"/>
    </font>
    <font>
      <b/>
      <sz val="9"/>
      <color indexed="64"/>
      <name val="Arial"/>
      <family val="2"/>
    </font>
    <font>
      <sz val="16"/>
      <color indexed="64"/>
      <name val="Arial"/>
      <family val="2"/>
    </font>
    <font>
      <sz val="2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5" xfId="0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2" fillId="0" borderId="5" xfId="0" applyFont="1" applyBorder="1"/>
    <xf numFmtId="0" fontId="0" fillId="0" borderId="0" xfId="0" applyFill="1"/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/>
    <xf numFmtId="0" fontId="4" fillId="2" borderId="5" xfId="0" applyFont="1" applyFill="1" applyBorder="1"/>
    <xf numFmtId="0" fontId="3" fillId="5" borderId="5" xfId="0" applyFont="1" applyFill="1" applyBorder="1"/>
    <xf numFmtId="0" fontId="3" fillId="5" borderId="5" xfId="0" applyFont="1" applyFill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2809875</xdr:colOff>
      <xdr:row>0</xdr:row>
      <xdr:rowOff>76200</xdr:rowOff>
    </xdr:from>
    <xdr:to>
      <xdr:col>3</xdr:col>
      <xdr:colOff>362442</xdr:colOff>
      <xdr:row>1</xdr:row>
      <xdr:rowOff>875055</xdr:rowOff>
    </xdr:to>
    <xdr:grpSp>
      <xdr:nvGrpSpPr>
        <xdr:cNvPr id="2" name="32 Grupo"/>
        <xdr:cNvGrpSpPr/>
      </xdr:nvGrpSpPr>
      <xdr:grpSpPr>
        <a:xfrm>
          <a:off x="3571875" y="76200"/>
          <a:ext cx="6039342" cy="960780"/>
          <a:chOff x="1514476" y="1762125"/>
          <a:chExt cx="7886305" cy="1373905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2990456" y="1991604"/>
            <a:ext cx="6410325" cy="1047058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000" b="1">
                <a:solidFill>
                  <a:schemeClr val="tx1"/>
                </a:solidFill>
              </a:rPr>
              <a:t>DIRECCION</a:t>
            </a:r>
            <a:r>
              <a:rPr lang="es-MX" sz="20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4"/>
  <sheetViews>
    <sheetView tabSelected="1" workbookViewId="0">
      <selection activeCell="B42" sqref="B42"/>
    </sheetView>
  </sheetViews>
  <sheetFormatPr baseColWidth="10" defaultRowHeight="12.75" x14ac:dyDescent="0.2"/>
  <cols>
    <col min="2" max="2" width="71.140625" customWidth="1"/>
    <col min="3" max="3" width="56.140625" customWidth="1"/>
    <col min="4" max="4" width="7.85546875" customWidth="1"/>
    <col min="5" max="5" width="8.42578125" customWidth="1"/>
    <col min="6" max="6" width="10.28515625" style="1" customWidth="1"/>
    <col min="7" max="7" width="9.28515625" customWidth="1"/>
    <col min="8" max="8" width="9.85546875" customWidth="1"/>
    <col min="9" max="10" width="10.28515625" style="1" customWidth="1"/>
  </cols>
  <sheetData>
    <row r="2" spans="1:13" ht="78.75" customHeight="1" thickBot="1" x14ac:dyDescent="0.25"/>
    <row r="3" spans="1:13" ht="53.25" customHeight="1" thickBot="1" x14ac:dyDescent="0.25">
      <c r="A3" s="21" t="s">
        <v>84</v>
      </c>
      <c r="B3" s="22"/>
      <c r="C3" s="22"/>
      <c r="D3" s="22"/>
      <c r="E3" s="22"/>
      <c r="F3" s="23"/>
      <c r="G3" s="22"/>
      <c r="H3" s="22"/>
      <c r="I3" s="23"/>
      <c r="J3" s="24"/>
      <c r="M3" s="6"/>
    </row>
    <row r="4" spans="1:13" ht="27.75" customHeight="1" x14ac:dyDescent="0.2">
      <c r="A4" s="25" t="s">
        <v>77</v>
      </c>
      <c r="B4" s="27" t="s">
        <v>76</v>
      </c>
      <c r="C4" s="27" t="s">
        <v>78</v>
      </c>
      <c r="D4" s="19" t="s">
        <v>79</v>
      </c>
      <c r="E4" s="20"/>
      <c r="F4" s="29" t="s">
        <v>72</v>
      </c>
      <c r="G4" s="19" t="s">
        <v>74</v>
      </c>
      <c r="H4" s="20"/>
      <c r="I4" s="29" t="s">
        <v>73</v>
      </c>
      <c r="J4" s="31" t="s">
        <v>75</v>
      </c>
    </row>
    <row r="5" spans="1:13" x14ac:dyDescent="0.2">
      <c r="A5" s="26"/>
      <c r="B5" s="28"/>
      <c r="C5" s="28"/>
      <c r="D5" s="12" t="s">
        <v>85</v>
      </c>
      <c r="E5" s="4" t="s">
        <v>3</v>
      </c>
      <c r="F5" s="30"/>
      <c r="G5" s="12" t="s">
        <v>85</v>
      </c>
      <c r="H5" s="4" t="s">
        <v>3</v>
      </c>
      <c r="I5" s="30"/>
      <c r="J5" s="32"/>
    </row>
    <row r="6" spans="1:13" x14ac:dyDescent="0.2">
      <c r="A6" s="2" t="s">
        <v>0</v>
      </c>
      <c r="B6" s="2" t="s">
        <v>5</v>
      </c>
      <c r="C6" s="2" t="s">
        <v>4</v>
      </c>
      <c r="D6" s="2">
        <v>218</v>
      </c>
      <c r="E6" s="2">
        <v>308</v>
      </c>
      <c r="F6" s="5">
        <v>526</v>
      </c>
      <c r="G6" s="2">
        <v>941</v>
      </c>
      <c r="H6" s="2">
        <v>1055</v>
      </c>
      <c r="I6" s="5">
        <v>1996</v>
      </c>
      <c r="J6" s="5">
        <v>2522</v>
      </c>
    </row>
    <row r="7" spans="1:13" x14ac:dyDescent="0.2">
      <c r="A7" s="2"/>
      <c r="B7" s="2" t="s">
        <v>2</v>
      </c>
      <c r="C7" s="2" t="s">
        <v>1</v>
      </c>
      <c r="D7" s="2">
        <v>548</v>
      </c>
      <c r="E7" s="2">
        <v>830</v>
      </c>
      <c r="F7" s="5">
        <v>1378</v>
      </c>
      <c r="G7" s="2">
        <v>1902</v>
      </c>
      <c r="H7" s="2">
        <v>2608</v>
      </c>
      <c r="I7" s="5">
        <v>4510</v>
      </c>
      <c r="J7" s="5">
        <v>5888</v>
      </c>
    </row>
    <row r="8" spans="1:13" x14ac:dyDescent="0.2">
      <c r="A8" s="2"/>
      <c r="B8" s="2" t="s">
        <v>20</v>
      </c>
      <c r="C8" s="2" t="s">
        <v>19</v>
      </c>
      <c r="D8" s="2">
        <v>0</v>
      </c>
      <c r="E8" s="2">
        <v>0</v>
      </c>
      <c r="F8" s="5">
        <v>0</v>
      </c>
      <c r="G8" s="2">
        <v>119</v>
      </c>
      <c r="H8" s="2">
        <v>328</v>
      </c>
      <c r="I8" s="5">
        <v>447</v>
      </c>
      <c r="J8" s="5">
        <v>447</v>
      </c>
    </row>
    <row r="9" spans="1:13" x14ac:dyDescent="0.2">
      <c r="A9" s="2"/>
      <c r="B9" s="2" t="s">
        <v>16</v>
      </c>
      <c r="C9" s="2" t="s">
        <v>15</v>
      </c>
      <c r="D9" s="2">
        <v>137</v>
      </c>
      <c r="E9" s="2">
        <v>11</v>
      </c>
      <c r="F9" s="5">
        <v>148</v>
      </c>
      <c r="G9" s="2">
        <v>474</v>
      </c>
      <c r="H9" s="2">
        <v>33</v>
      </c>
      <c r="I9" s="5">
        <v>507</v>
      </c>
      <c r="J9" s="5">
        <v>654</v>
      </c>
    </row>
    <row r="10" spans="1:13" s="3" customFormat="1" ht="12.75" customHeight="1" x14ac:dyDescent="0.25">
      <c r="A10" s="2"/>
      <c r="B10" s="2"/>
      <c r="C10" s="2" t="s">
        <v>70</v>
      </c>
      <c r="D10" s="2">
        <v>80</v>
      </c>
      <c r="E10" s="2">
        <v>11</v>
      </c>
      <c r="F10" s="5">
        <v>91</v>
      </c>
      <c r="G10" s="2">
        <v>69</v>
      </c>
      <c r="H10" s="2">
        <v>9</v>
      </c>
      <c r="I10" s="5">
        <v>78</v>
      </c>
      <c r="J10" s="5">
        <v>169</v>
      </c>
    </row>
    <row r="11" spans="1:13" x14ac:dyDescent="0.2">
      <c r="A11" s="2"/>
      <c r="B11" s="2" t="s">
        <v>29</v>
      </c>
      <c r="C11" s="2" t="s">
        <v>28</v>
      </c>
      <c r="D11" s="2">
        <v>0</v>
      </c>
      <c r="E11" s="2">
        <v>0</v>
      </c>
      <c r="F11" s="5">
        <v>0</v>
      </c>
      <c r="G11" s="2">
        <v>93</v>
      </c>
      <c r="H11" s="2">
        <v>57</v>
      </c>
      <c r="I11" s="5">
        <v>150</v>
      </c>
      <c r="J11" s="5">
        <v>150</v>
      </c>
    </row>
    <row r="12" spans="1:13" x14ac:dyDescent="0.2">
      <c r="A12" s="2"/>
      <c r="B12" s="2" t="s">
        <v>24</v>
      </c>
      <c r="C12" s="2" t="s">
        <v>23</v>
      </c>
      <c r="D12" s="2">
        <v>213</v>
      </c>
      <c r="E12" s="2">
        <v>385</v>
      </c>
      <c r="F12" s="5">
        <v>598</v>
      </c>
      <c r="G12" s="2">
        <v>893</v>
      </c>
      <c r="H12" s="2">
        <v>1407</v>
      </c>
      <c r="I12" s="5">
        <v>2300</v>
      </c>
      <c r="J12" s="5">
        <v>2895</v>
      </c>
    </row>
    <row r="13" spans="1:13" x14ac:dyDescent="0.2">
      <c r="A13" s="2"/>
      <c r="B13" s="2" t="s">
        <v>38</v>
      </c>
      <c r="C13" s="2" t="s">
        <v>58</v>
      </c>
      <c r="D13" s="2">
        <v>0</v>
      </c>
      <c r="E13" s="2">
        <v>0</v>
      </c>
      <c r="F13" s="5">
        <v>0</v>
      </c>
      <c r="G13" s="2">
        <v>7</v>
      </c>
      <c r="H13" s="2">
        <v>12</v>
      </c>
      <c r="I13" s="5">
        <v>19</v>
      </c>
      <c r="J13" s="5">
        <v>19</v>
      </c>
    </row>
    <row r="14" spans="1:13" ht="18" x14ac:dyDescent="0.25">
      <c r="A14" s="17" t="s">
        <v>80</v>
      </c>
      <c r="B14" s="18"/>
      <c r="C14" s="7"/>
      <c r="D14" s="8">
        <f t="shared" ref="D14:J14" si="0">SUM(D6:D13)</f>
        <v>1196</v>
      </c>
      <c r="E14" s="8">
        <f t="shared" si="0"/>
        <v>1545</v>
      </c>
      <c r="F14" s="9">
        <f t="shared" si="0"/>
        <v>2741</v>
      </c>
      <c r="G14" s="8">
        <f t="shared" si="0"/>
        <v>4498</v>
      </c>
      <c r="H14" s="8">
        <f t="shared" si="0"/>
        <v>5509</v>
      </c>
      <c r="I14" s="9">
        <f t="shared" si="0"/>
        <v>10007</v>
      </c>
      <c r="J14" s="9">
        <f t="shared" si="0"/>
        <v>12744</v>
      </c>
    </row>
    <row r="15" spans="1:13" x14ac:dyDescent="0.2">
      <c r="A15" s="2" t="s">
        <v>6</v>
      </c>
      <c r="B15" s="2" t="s">
        <v>25</v>
      </c>
      <c r="C15" s="2" t="s">
        <v>41</v>
      </c>
      <c r="D15" s="2">
        <v>0</v>
      </c>
      <c r="E15" s="2">
        <v>0</v>
      </c>
      <c r="F15" s="5">
        <v>0</v>
      </c>
      <c r="G15" s="2">
        <v>186</v>
      </c>
      <c r="H15" s="2">
        <v>378</v>
      </c>
      <c r="I15" s="5">
        <v>564</v>
      </c>
      <c r="J15" s="5">
        <v>564</v>
      </c>
    </row>
    <row r="16" spans="1:13" x14ac:dyDescent="0.2">
      <c r="A16" s="2"/>
      <c r="B16" s="2" t="s">
        <v>40</v>
      </c>
      <c r="C16" s="2" t="s">
        <v>39</v>
      </c>
      <c r="D16" s="2">
        <v>2</v>
      </c>
      <c r="E16" s="2">
        <v>1</v>
      </c>
      <c r="F16" s="5">
        <v>3</v>
      </c>
      <c r="G16" s="2">
        <v>1340</v>
      </c>
      <c r="H16" s="2">
        <v>521</v>
      </c>
      <c r="I16" s="5">
        <v>1861</v>
      </c>
      <c r="J16" s="5">
        <v>1864</v>
      </c>
    </row>
    <row r="17" spans="1:10" x14ac:dyDescent="0.2">
      <c r="A17" s="2"/>
      <c r="B17" s="2" t="s">
        <v>8</v>
      </c>
      <c r="C17" s="2" t="s">
        <v>7</v>
      </c>
      <c r="D17" s="2">
        <v>1</v>
      </c>
      <c r="E17" s="2">
        <v>1</v>
      </c>
      <c r="F17" s="5">
        <v>2</v>
      </c>
      <c r="G17" s="2">
        <v>1028</v>
      </c>
      <c r="H17" s="2">
        <v>708</v>
      </c>
      <c r="I17" s="5">
        <v>1736</v>
      </c>
      <c r="J17" s="5">
        <v>1737</v>
      </c>
    </row>
    <row r="18" spans="1:10" x14ac:dyDescent="0.2">
      <c r="A18" s="2"/>
      <c r="B18" s="2" t="s">
        <v>44</v>
      </c>
      <c r="C18" s="2" t="s">
        <v>83</v>
      </c>
      <c r="D18" s="2">
        <v>3</v>
      </c>
      <c r="E18" s="2">
        <v>7</v>
      </c>
      <c r="F18" s="5">
        <v>10</v>
      </c>
      <c r="G18" s="2">
        <v>340</v>
      </c>
      <c r="H18" s="2">
        <v>389</v>
      </c>
      <c r="I18" s="5">
        <v>729</v>
      </c>
      <c r="J18" s="5">
        <v>736</v>
      </c>
    </row>
    <row r="19" spans="1:10" x14ac:dyDescent="0.2">
      <c r="A19" s="2"/>
      <c r="B19" s="2"/>
      <c r="C19" s="2" t="s">
        <v>62</v>
      </c>
      <c r="D19" s="2">
        <v>0</v>
      </c>
      <c r="E19" s="2">
        <v>0</v>
      </c>
      <c r="F19" s="5">
        <v>0</v>
      </c>
      <c r="G19" s="2">
        <v>20</v>
      </c>
      <c r="H19" s="2">
        <v>29</v>
      </c>
      <c r="I19" s="5">
        <v>49</v>
      </c>
      <c r="J19" s="5">
        <v>49</v>
      </c>
    </row>
    <row r="20" spans="1:10" x14ac:dyDescent="0.2">
      <c r="A20" s="2"/>
      <c r="B20" s="2"/>
      <c r="C20" s="2" t="s">
        <v>65</v>
      </c>
      <c r="D20" s="2">
        <v>0</v>
      </c>
      <c r="E20" s="2">
        <v>0</v>
      </c>
      <c r="F20" s="5">
        <v>0</v>
      </c>
      <c r="G20" s="2">
        <v>21</v>
      </c>
      <c r="H20" s="2">
        <v>20</v>
      </c>
      <c r="I20" s="5">
        <v>41</v>
      </c>
      <c r="J20" s="5">
        <v>41</v>
      </c>
    </row>
    <row r="21" spans="1:10" x14ac:dyDescent="0.2">
      <c r="A21" s="2"/>
      <c r="B21" s="2" t="s">
        <v>54</v>
      </c>
      <c r="C21" s="2" t="s">
        <v>53</v>
      </c>
      <c r="D21" s="2">
        <v>0</v>
      </c>
      <c r="E21" s="2">
        <v>0</v>
      </c>
      <c r="F21" s="5">
        <v>0</v>
      </c>
      <c r="G21" s="2">
        <v>83</v>
      </c>
      <c r="H21" s="2">
        <v>20</v>
      </c>
      <c r="I21" s="5">
        <v>103</v>
      </c>
      <c r="J21" s="5">
        <v>103</v>
      </c>
    </row>
    <row r="22" spans="1:10" x14ac:dyDescent="0.2">
      <c r="A22" s="2"/>
      <c r="B22" s="2"/>
      <c r="C22" s="2" t="s">
        <v>59</v>
      </c>
      <c r="D22" s="2">
        <v>0</v>
      </c>
      <c r="E22" s="2">
        <v>0</v>
      </c>
      <c r="F22" s="5">
        <v>0</v>
      </c>
      <c r="G22" s="2">
        <v>1</v>
      </c>
      <c r="H22" s="2">
        <v>2</v>
      </c>
      <c r="I22" s="5">
        <v>3</v>
      </c>
      <c r="J22" s="5">
        <v>3</v>
      </c>
    </row>
    <row r="23" spans="1:10" x14ac:dyDescent="0.2">
      <c r="A23" s="2"/>
      <c r="B23" s="5" t="s">
        <v>82</v>
      </c>
      <c r="C23" s="2" t="s">
        <v>18</v>
      </c>
      <c r="D23" s="2">
        <v>0</v>
      </c>
      <c r="E23" s="2">
        <v>0</v>
      </c>
      <c r="F23" s="5">
        <v>0</v>
      </c>
      <c r="G23" s="2">
        <v>176</v>
      </c>
      <c r="H23" s="2">
        <v>75</v>
      </c>
      <c r="I23" s="5">
        <v>251</v>
      </c>
      <c r="J23" s="5">
        <v>251</v>
      </c>
    </row>
    <row r="24" spans="1:10" x14ac:dyDescent="0.2">
      <c r="A24" s="2"/>
      <c r="B24" s="2" t="s">
        <v>5</v>
      </c>
      <c r="C24" s="2" t="s">
        <v>57</v>
      </c>
      <c r="D24" s="2">
        <v>0</v>
      </c>
      <c r="E24" s="2">
        <v>0</v>
      </c>
      <c r="F24" s="5">
        <v>0</v>
      </c>
      <c r="G24" s="2">
        <v>99</v>
      </c>
      <c r="H24" s="2">
        <v>350</v>
      </c>
      <c r="I24" s="5">
        <v>449</v>
      </c>
      <c r="J24" s="5">
        <v>449</v>
      </c>
    </row>
    <row r="25" spans="1:10" x14ac:dyDescent="0.2">
      <c r="A25" s="2"/>
      <c r="B25" s="2"/>
      <c r="C25" s="2" t="s">
        <v>69</v>
      </c>
      <c r="D25" s="2">
        <v>0</v>
      </c>
      <c r="E25" s="2">
        <v>0</v>
      </c>
      <c r="F25" s="5">
        <v>0</v>
      </c>
      <c r="G25" s="2">
        <v>49</v>
      </c>
      <c r="H25" s="2">
        <v>54</v>
      </c>
      <c r="I25" s="5">
        <v>103</v>
      </c>
      <c r="J25" s="5">
        <v>103</v>
      </c>
    </row>
    <row r="26" spans="1:10" x14ac:dyDescent="0.2">
      <c r="A26" s="2"/>
      <c r="B26" s="2" t="s">
        <v>14</v>
      </c>
      <c r="C26" s="2" t="s">
        <v>17</v>
      </c>
      <c r="D26" s="2">
        <v>1</v>
      </c>
      <c r="E26" s="2">
        <v>4</v>
      </c>
      <c r="F26" s="5">
        <v>5</v>
      </c>
      <c r="G26" s="2">
        <v>177</v>
      </c>
      <c r="H26" s="2">
        <v>139</v>
      </c>
      <c r="I26" s="5">
        <v>316</v>
      </c>
      <c r="J26" s="5">
        <v>316</v>
      </c>
    </row>
    <row r="27" spans="1:10" x14ac:dyDescent="0.2">
      <c r="A27" s="2"/>
      <c r="B27" s="2"/>
      <c r="C27" s="2" t="s">
        <v>13</v>
      </c>
      <c r="D27" s="2">
        <v>19</v>
      </c>
      <c r="E27" s="2">
        <v>11</v>
      </c>
      <c r="F27" s="5">
        <v>30</v>
      </c>
      <c r="G27" s="2">
        <v>802</v>
      </c>
      <c r="H27" s="2">
        <v>1486</v>
      </c>
      <c r="I27" s="5">
        <v>2288</v>
      </c>
      <c r="J27" s="5">
        <v>2289</v>
      </c>
    </row>
    <row r="28" spans="1:10" x14ac:dyDescent="0.2">
      <c r="A28" s="2"/>
      <c r="B28" s="2"/>
      <c r="C28" s="2" t="s">
        <v>21</v>
      </c>
      <c r="D28" s="2">
        <v>11</v>
      </c>
      <c r="E28" s="2">
        <v>13</v>
      </c>
      <c r="F28" s="5">
        <v>24</v>
      </c>
      <c r="G28" s="2">
        <v>470</v>
      </c>
      <c r="H28" s="2">
        <v>762</v>
      </c>
      <c r="I28" s="5">
        <v>1232</v>
      </c>
      <c r="J28" s="5">
        <v>1234</v>
      </c>
    </row>
    <row r="29" spans="1:10" x14ac:dyDescent="0.2">
      <c r="A29" s="2"/>
      <c r="B29" s="2"/>
      <c r="C29" s="2" t="s">
        <v>22</v>
      </c>
      <c r="D29" s="2">
        <v>1</v>
      </c>
      <c r="E29" s="2">
        <v>0</v>
      </c>
      <c r="F29" s="5">
        <v>1</v>
      </c>
      <c r="G29" s="2">
        <v>58</v>
      </c>
      <c r="H29" s="2">
        <v>109</v>
      </c>
      <c r="I29" s="5">
        <v>167</v>
      </c>
      <c r="J29" s="5">
        <v>167</v>
      </c>
    </row>
    <row r="30" spans="1:10" x14ac:dyDescent="0.2">
      <c r="A30" s="2"/>
      <c r="B30" s="2" t="s">
        <v>2</v>
      </c>
      <c r="C30" s="2" t="s">
        <v>69</v>
      </c>
      <c r="D30" s="2">
        <v>0</v>
      </c>
      <c r="E30" s="2">
        <v>0</v>
      </c>
      <c r="F30" s="5">
        <v>0</v>
      </c>
      <c r="G30" s="2">
        <v>65</v>
      </c>
      <c r="H30" s="2">
        <v>43</v>
      </c>
      <c r="I30" s="5">
        <v>108</v>
      </c>
      <c r="J30" s="5">
        <v>108</v>
      </c>
    </row>
    <row r="31" spans="1:10" x14ac:dyDescent="0.2">
      <c r="A31" s="2"/>
      <c r="B31" s="2" t="s">
        <v>27</v>
      </c>
      <c r="C31" s="2" t="s">
        <v>26</v>
      </c>
      <c r="D31" s="2">
        <v>0</v>
      </c>
      <c r="E31" s="2">
        <v>0</v>
      </c>
      <c r="F31" s="5">
        <v>0</v>
      </c>
      <c r="G31" s="2">
        <v>260</v>
      </c>
      <c r="H31" s="2">
        <v>200</v>
      </c>
      <c r="I31" s="5">
        <v>460</v>
      </c>
      <c r="J31" s="5">
        <v>460</v>
      </c>
    </row>
    <row r="32" spans="1:10" x14ac:dyDescent="0.2">
      <c r="A32" s="2"/>
      <c r="B32" s="2"/>
      <c r="C32" s="2" t="s">
        <v>56</v>
      </c>
      <c r="D32" s="2">
        <v>0</v>
      </c>
      <c r="E32" s="2">
        <v>0</v>
      </c>
      <c r="F32" s="5">
        <v>0</v>
      </c>
      <c r="G32" s="2">
        <v>79</v>
      </c>
      <c r="H32" s="2">
        <v>168</v>
      </c>
      <c r="I32" s="5">
        <v>247</v>
      </c>
      <c r="J32" s="5">
        <v>247</v>
      </c>
    </row>
    <row r="33" spans="1:10" x14ac:dyDescent="0.2">
      <c r="A33" s="2"/>
      <c r="B33" s="2" t="s">
        <v>20</v>
      </c>
      <c r="C33" s="2" t="s">
        <v>19</v>
      </c>
      <c r="D33" s="2">
        <v>5</v>
      </c>
      <c r="E33" s="2">
        <v>11</v>
      </c>
      <c r="F33" s="5">
        <v>16</v>
      </c>
      <c r="G33" s="2">
        <v>355</v>
      </c>
      <c r="H33" s="2">
        <v>1198</v>
      </c>
      <c r="I33" s="5">
        <v>1553</v>
      </c>
      <c r="J33" s="5">
        <v>1553</v>
      </c>
    </row>
    <row r="34" spans="1:10" x14ac:dyDescent="0.2">
      <c r="A34" s="2"/>
      <c r="B34" s="2" t="s">
        <v>43</v>
      </c>
      <c r="C34" s="2" t="s">
        <v>42</v>
      </c>
      <c r="D34" s="2">
        <v>1</v>
      </c>
      <c r="E34" s="2">
        <v>1</v>
      </c>
      <c r="F34" s="5">
        <v>2</v>
      </c>
      <c r="G34" s="2">
        <v>60</v>
      </c>
      <c r="H34" s="2">
        <v>55</v>
      </c>
      <c r="I34" s="5">
        <v>115</v>
      </c>
      <c r="J34" s="5">
        <v>117</v>
      </c>
    </row>
    <row r="35" spans="1:10" x14ac:dyDescent="0.2">
      <c r="A35" s="2"/>
      <c r="B35" s="2" t="s">
        <v>51</v>
      </c>
      <c r="C35" s="2" t="s">
        <v>50</v>
      </c>
      <c r="D35" s="2">
        <v>0</v>
      </c>
      <c r="E35" s="2">
        <v>0</v>
      </c>
      <c r="F35" s="5">
        <v>0</v>
      </c>
      <c r="G35" s="2">
        <v>187</v>
      </c>
      <c r="H35" s="2">
        <v>146</v>
      </c>
      <c r="I35" s="5">
        <v>333</v>
      </c>
      <c r="J35" s="5">
        <v>333</v>
      </c>
    </row>
    <row r="36" spans="1:10" x14ac:dyDescent="0.2">
      <c r="A36" s="2"/>
      <c r="B36" s="2" t="s">
        <v>10</v>
      </c>
      <c r="C36" s="2" t="s">
        <v>9</v>
      </c>
      <c r="D36" s="2">
        <v>1</v>
      </c>
      <c r="E36" s="2">
        <v>1</v>
      </c>
      <c r="F36" s="5">
        <v>2</v>
      </c>
      <c r="G36" s="2">
        <v>1285</v>
      </c>
      <c r="H36" s="2">
        <v>296</v>
      </c>
      <c r="I36" s="5">
        <v>1581</v>
      </c>
      <c r="J36" s="5">
        <v>1582</v>
      </c>
    </row>
    <row r="37" spans="1:10" x14ac:dyDescent="0.2">
      <c r="A37" s="2"/>
      <c r="B37" s="2" t="s">
        <v>33</v>
      </c>
      <c r="C37" s="2" t="s">
        <v>45</v>
      </c>
      <c r="D37" s="2">
        <v>3</v>
      </c>
      <c r="E37" s="2">
        <v>0</v>
      </c>
      <c r="F37" s="5">
        <v>3</v>
      </c>
      <c r="G37" s="2">
        <v>202</v>
      </c>
      <c r="H37" s="2">
        <v>14</v>
      </c>
      <c r="I37" s="5">
        <v>216</v>
      </c>
      <c r="J37" s="5">
        <v>216</v>
      </c>
    </row>
    <row r="38" spans="1:10" x14ac:dyDescent="0.2">
      <c r="A38" s="2"/>
      <c r="B38" s="2"/>
      <c r="C38" s="2" t="s">
        <v>32</v>
      </c>
      <c r="D38" s="2">
        <v>3</v>
      </c>
      <c r="E38" s="2">
        <v>0</v>
      </c>
      <c r="F38" s="5">
        <v>3</v>
      </c>
      <c r="G38" s="2">
        <v>139</v>
      </c>
      <c r="H38" s="2">
        <v>19</v>
      </c>
      <c r="I38" s="5">
        <v>158</v>
      </c>
      <c r="J38" s="5">
        <v>158</v>
      </c>
    </row>
    <row r="39" spans="1:10" x14ac:dyDescent="0.2">
      <c r="A39" s="2"/>
      <c r="B39" s="2"/>
      <c r="C39" s="2" t="s">
        <v>34</v>
      </c>
      <c r="D39" s="2">
        <v>1</v>
      </c>
      <c r="E39" s="2">
        <v>0</v>
      </c>
      <c r="F39" s="5">
        <v>1</v>
      </c>
      <c r="G39" s="2">
        <v>168</v>
      </c>
      <c r="H39" s="2">
        <v>43</v>
      </c>
      <c r="I39" s="5">
        <v>211</v>
      </c>
      <c r="J39" s="5">
        <v>211</v>
      </c>
    </row>
    <row r="40" spans="1:10" x14ac:dyDescent="0.2">
      <c r="A40" s="2"/>
      <c r="B40" s="2"/>
      <c r="C40" s="2" t="s">
        <v>67</v>
      </c>
      <c r="D40" s="2">
        <v>0</v>
      </c>
      <c r="E40" s="2">
        <v>0</v>
      </c>
      <c r="F40" s="5">
        <v>0</v>
      </c>
      <c r="G40" s="2">
        <v>11</v>
      </c>
      <c r="H40" s="2">
        <v>12</v>
      </c>
      <c r="I40" s="5">
        <v>23</v>
      </c>
      <c r="J40" s="5">
        <v>23</v>
      </c>
    </row>
    <row r="41" spans="1:10" x14ac:dyDescent="0.2">
      <c r="A41" s="2"/>
      <c r="B41" s="2" t="s">
        <v>47</v>
      </c>
      <c r="C41" s="2" t="s">
        <v>46</v>
      </c>
      <c r="D41" s="2">
        <v>1</v>
      </c>
      <c r="E41" s="2">
        <v>0</v>
      </c>
      <c r="F41" s="5">
        <v>1</v>
      </c>
      <c r="G41" s="2">
        <v>68</v>
      </c>
      <c r="H41" s="2">
        <v>33</v>
      </c>
      <c r="I41" s="5">
        <v>101</v>
      </c>
      <c r="J41" s="5">
        <v>101</v>
      </c>
    </row>
    <row r="42" spans="1:10" x14ac:dyDescent="0.2">
      <c r="A42" s="2"/>
      <c r="B42" s="2"/>
      <c r="C42" s="2" t="s">
        <v>61</v>
      </c>
      <c r="D42" s="2">
        <v>0</v>
      </c>
      <c r="E42" s="2">
        <v>0</v>
      </c>
      <c r="F42" s="5">
        <v>0</v>
      </c>
      <c r="G42" s="2">
        <v>9</v>
      </c>
      <c r="H42" s="2">
        <v>4</v>
      </c>
      <c r="I42" s="5">
        <v>13</v>
      </c>
      <c r="J42" s="5">
        <v>13</v>
      </c>
    </row>
    <row r="43" spans="1:10" x14ac:dyDescent="0.2">
      <c r="A43" s="2"/>
      <c r="B43" s="2"/>
      <c r="C43" s="2" t="s">
        <v>67</v>
      </c>
      <c r="D43" s="2">
        <v>0</v>
      </c>
      <c r="E43" s="2">
        <v>0</v>
      </c>
      <c r="F43" s="5">
        <v>0</v>
      </c>
      <c r="G43" s="2">
        <v>12</v>
      </c>
      <c r="H43" s="2">
        <v>6</v>
      </c>
      <c r="I43" s="5">
        <v>18</v>
      </c>
      <c r="J43" s="5">
        <v>18</v>
      </c>
    </row>
    <row r="44" spans="1:10" x14ac:dyDescent="0.2">
      <c r="A44" s="2"/>
      <c r="B44" s="2" t="s">
        <v>16</v>
      </c>
      <c r="C44" s="2" t="s">
        <v>61</v>
      </c>
      <c r="D44" s="2">
        <v>0</v>
      </c>
      <c r="E44" s="2">
        <v>0</v>
      </c>
      <c r="F44" s="5">
        <v>0</v>
      </c>
      <c r="G44" s="2">
        <v>8</v>
      </c>
      <c r="H44" s="2">
        <v>6</v>
      </c>
      <c r="I44" s="5">
        <v>14</v>
      </c>
      <c r="J44" s="5">
        <v>14</v>
      </c>
    </row>
    <row r="45" spans="1:10" x14ac:dyDescent="0.2">
      <c r="A45" s="2"/>
      <c r="B45" s="2"/>
      <c r="C45" s="2" t="s">
        <v>67</v>
      </c>
      <c r="D45" s="2">
        <v>0</v>
      </c>
      <c r="E45" s="2">
        <v>0</v>
      </c>
      <c r="F45" s="5">
        <v>0</v>
      </c>
      <c r="G45" s="2">
        <v>18</v>
      </c>
      <c r="H45" s="2">
        <v>6</v>
      </c>
      <c r="I45" s="5">
        <v>24</v>
      </c>
      <c r="J45" s="5">
        <v>24</v>
      </c>
    </row>
    <row r="46" spans="1:10" x14ac:dyDescent="0.2">
      <c r="A46" s="2"/>
      <c r="B46" s="2" t="s">
        <v>29</v>
      </c>
      <c r="C46" s="2" t="s">
        <v>28</v>
      </c>
      <c r="D46" s="2">
        <v>0</v>
      </c>
      <c r="E46" s="2">
        <v>0</v>
      </c>
      <c r="F46" s="5">
        <v>0</v>
      </c>
      <c r="G46" s="2">
        <v>238</v>
      </c>
      <c r="H46" s="2">
        <v>184</v>
      </c>
      <c r="I46" s="5">
        <v>422</v>
      </c>
      <c r="J46" s="5">
        <v>422</v>
      </c>
    </row>
    <row r="47" spans="1:10" x14ac:dyDescent="0.2">
      <c r="A47" s="2"/>
      <c r="B47" s="2"/>
      <c r="C47" s="2" t="s">
        <v>61</v>
      </c>
      <c r="D47" s="2">
        <v>0</v>
      </c>
      <c r="E47" s="2">
        <v>0</v>
      </c>
      <c r="F47" s="5">
        <v>0</v>
      </c>
      <c r="G47" s="2">
        <v>5</v>
      </c>
      <c r="H47" s="2">
        <v>3</v>
      </c>
      <c r="I47" s="5">
        <v>8</v>
      </c>
      <c r="J47" s="5">
        <v>8</v>
      </c>
    </row>
    <row r="48" spans="1:10" x14ac:dyDescent="0.2">
      <c r="A48" s="2"/>
      <c r="B48" s="2"/>
      <c r="C48" s="2" t="s">
        <v>67</v>
      </c>
      <c r="D48" s="2">
        <v>0</v>
      </c>
      <c r="E48" s="2">
        <v>0</v>
      </c>
      <c r="F48" s="5">
        <v>0</v>
      </c>
      <c r="G48" s="2">
        <v>15</v>
      </c>
      <c r="H48" s="2">
        <v>7</v>
      </c>
      <c r="I48" s="5">
        <v>22</v>
      </c>
      <c r="J48" s="5">
        <v>22</v>
      </c>
    </row>
    <row r="49" spans="1:10" x14ac:dyDescent="0.2">
      <c r="A49" s="2"/>
      <c r="B49" s="2"/>
      <c r="C49" s="2" t="s">
        <v>65</v>
      </c>
      <c r="D49" s="2">
        <v>0</v>
      </c>
      <c r="E49" s="2">
        <v>0</v>
      </c>
      <c r="F49" s="5">
        <v>0</v>
      </c>
      <c r="G49" s="2">
        <v>12</v>
      </c>
      <c r="H49" s="2">
        <v>28</v>
      </c>
      <c r="I49" s="5">
        <v>40</v>
      </c>
      <c r="J49" s="5">
        <v>40</v>
      </c>
    </row>
    <row r="50" spans="1:10" x14ac:dyDescent="0.2">
      <c r="A50" s="2"/>
      <c r="B50" s="2"/>
      <c r="C50" s="2" t="s">
        <v>69</v>
      </c>
      <c r="D50" s="2">
        <v>0</v>
      </c>
      <c r="E50" s="2">
        <v>0</v>
      </c>
      <c r="F50" s="5">
        <v>0</v>
      </c>
      <c r="G50" s="2">
        <v>58</v>
      </c>
      <c r="H50" s="2">
        <v>59</v>
      </c>
      <c r="I50" s="5">
        <v>117</v>
      </c>
      <c r="J50" s="5">
        <v>117</v>
      </c>
    </row>
    <row r="51" spans="1:10" x14ac:dyDescent="0.2">
      <c r="A51" s="2"/>
      <c r="B51" s="2" t="s">
        <v>36</v>
      </c>
      <c r="C51" s="2" t="s">
        <v>35</v>
      </c>
      <c r="D51" s="2">
        <v>0</v>
      </c>
      <c r="E51" s="2">
        <v>3</v>
      </c>
      <c r="F51" s="5">
        <v>3</v>
      </c>
      <c r="G51" s="2">
        <v>66</v>
      </c>
      <c r="H51" s="2">
        <v>202</v>
      </c>
      <c r="I51" s="5">
        <v>268</v>
      </c>
      <c r="J51" s="5">
        <v>271</v>
      </c>
    </row>
    <row r="52" spans="1:10" x14ac:dyDescent="0.2">
      <c r="A52" s="2"/>
      <c r="B52" s="2"/>
      <c r="C52" s="2" t="s">
        <v>60</v>
      </c>
      <c r="D52" s="2">
        <v>0</v>
      </c>
      <c r="E52" s="2">
        <v>0</v>
      </c>
      <c r="F52" s="5">
        <v>0</v>
      </c>
      <c r="G52" s="2">
        <v>54</v>
      </c>
      <c r="H52" s="2">
        <v>60</v>
      </c>
      <c r="I52" s="5">
        <v>114</v>
      </c>
      <c r="J52" s="5">
        <v>114</v>
      </c>
    </row>
    <row r="53" spans="1:10" x14ac:dyDescent="0.2">
      <c r="A53" s="2"/>
      <c r="B53" s="2" t="s">
        <v>49</v>
      </c>
      <c r="C53" s="2" t="s">
        <v>48</v>
      </c>
      <c r="D53" s="2">
        <v>2</v>
      </c>
      <c r="E53" s="2">
        <v>1</v>
      </c>
      <c r="F53" s="5">
        <v>3</v>
      </c>
      <c r="G53" s="2">
        <v>752</v>
      </c>
      <c r="H53" s="2">
        <v>549</v>
      </c>
      <c r="I53" s="5">
        <v>1301</v>
      </c>
      <c r="J53" s="5">
        <v>1303</v>
      </c>
    </row>
    <row r="54" spans="1:10" x14ac:dyDescent="0.2">
      <c r="A54" s="2"/>
      <c r="B54" s="2"/>
      <c r="C54" s="2" t="s">
        <v>62</v>
      </c>
      <c r="D54" s="2">
        <v>0</v>
      </c>
      <c r="E54" s="2">
        <v>0</v>
      </c>
      <c r="F54" s="5">
        <v>0</v>
      </c>
      <c r="G54" s="2">
        <v>20</v>
      </c>
      <c r="H54" s="2">
        <v>22</v>
      </c>
      <c r="I54" s="5">
        <v>42</v>
      </c>
      <c r="J54" s="5">
        <v>42</v>
      </c>
    </row>
    <row r="55" spans="1:10" x14ac:dyDescent="0.2">
      <c r="A55" s="2"/>
      <c r="B55" s="2" t="s">
        <v>12</v>
      </c>
      <c r="C55" s="2" t="s">
        <v>11</v>
      </c>
      <c r="D55" s="2">
        <v>0</v>
      </c>
      <c r="E55" s="2">
        <v>1</v>
      </c>
      <c r="F55" s="5">
        <v>1</v>
      </c>
      <c r="G55" s="2">
        <v>312</v>
      </c>
      <c r="H55" s="2">
        <v>1113</v>
      </c>
      <c r="I55" s="5">
        <v>1425</v>
      </c>
      <c r="J55" s="5">
        <v>1425</v>
      </c>
    </row>
    <row r="56" spans="1:10" x14ac:dyDescent="0.2">
      <c r="A56" s="2"/>
      <c r="B56" s="2" t="s">
        <v>31</v>
      </c>
      <c r="C56" s="2" t="s">
        <v>30</v>
      </c>
      <c r="D56" s="2">
        <v>0</v>
      </c>
      <c r="E56" s="2">
        <v>0</v>
      </c>
      <c r="F56" s="5">
        <v>0</v>
      </c>
      <c r="G56" s="2">
        <v>821</v>
      </c>
      <c r="H56" s="2">
        <v>1228</v>
      </c>
      <c r="I56" s="5">
        <v>2049</v>
      </c>
      <c r="J56" s="5">
        <v>2049</v>
      </c>
    </row>
    <row r="57" spans="1:10" x14ac:dyDescent="0.2">
      <c r="A57" s="2"/>
      <c r="B57" s="2"/>
      <c r="C57" s="2" t="s">
        <v>62</v>
      </c>
      <c r="D57" s="2">
        <v>0</v>
      </c>
      <c r="E57" s="2">
        <v>0</v>
      </c>
      <c r="F57" s="5">
        <v>0</v>
      </c>
      <c r="G57" s="2">
        <v>25</v>
      </c>
      <c r="H57" s="2">
        <v>22</v>
      </c>
      <c r="I57" s="5">
        <v>47</v>
      </c>
      <c r="J57" s="5">
        <v>47</v>
      </c>
    </row>
    <row r="58" spans="1:10" x14ac:dyDescent="0.2">
      <c r="A58" s="2"/>
      <c r="B58" s="2"/>
      <c r="C58" s="2" t="s">
        <v>65</v>
      </c>
      <c r="D58" s="2">
        <v>0</v>
      </c>
      <c r="E58" s="2">
        <v>0</v>
      </c>
      <c r="F58" s="5">
        <v>0</v>
      </c>
      <c r="G58" s="2">
        <v>16</v>
      </c>
      <c r="H58" s="2">
        <v>24</v>
      </c>
      <c r="I58" s="5">
        <v>40</v>
      </c>
      <c r="J58" s="5">
        <v>40</v>
      </c>
    </row>
    <row r="59" spans="1:10" x14ac:dyDescent="0.2">
      <c r="A59" s="2"/>
      <c r="B59" s="2" t="s">
        <v>38</v>
      </c>
      <c r="C59" s="2" t="s">
        <v>37</v>
      </c>
      <c r="D59" s="2">
        <v>0</v>
      </c>
      <c r="E59" s="2">
        <v>0</v>
      </c>
      <c r="F59" s="5">
        <v>0</v>
      </c>
      <c r="G59" s="2">
        <v>109</v>
      </c>
      <c r="H59" s="2">
        <v>145</v>
      </c>
      <c r="I59" s="5">
        <v>254</v>
      </c>
      <c r="J59" s="5">
        <v>254</v>
      </c>
    </row>
    <row r="60" spans="1:10" x14ac:dyDescent="0.2">
      <c r="A60" s="2"/>
      <c r="B60" s="2"/>
      <c r="C60" s="2" t="s">
        <v>52</v>
      </c>
      <c r="D60" s="2">
        <v>0</v>
      </c>
      <c r="E60" s="2">
        <v>0</v>
      </c>
      <c r="F60" s="5">
        <v>0</v>
      </c>
      <c r="G60" s="2">
        <v>13</v>
      </c>
      <c r="H60" s="2">
        <v>55</v>
      </c>
      <c r="I60" s="5">
        <v>68</v>
      </c>
      <c r="J60" s="5">
        <v>68</v>
      </c>
    </row>
    <row r="61" spans="1:10" x14ac:dyDescent="0.2">
      <c r="A61" s="2"/>
      <c r="B61" s="2"/>
      <c r="C61" s="2" t="s">
        <v>58</v>
      </c>
      <c r="D61" s="2">
        <v>0</v>
      </c>
      <c r="E61" s="2">
        <v>0</v>
      </c>
      <c r="F61" s="5">
        <v>0</v>
      </c>
      <c r="G61" s="2">
        <v>22</v>
      </c>
      <c r="H61" s="2">
        <v>35</v>
      </c>
      <c r="I61" s="5">
        <v>57</v>
      </c>
      <c r="J61" s="5">
        <v>57</v>
      </c>
    </row>
    <row r="62" spans="1:10" x14ac:dyDescent="0.2">
      <c r="A62" s="2"/>
      <c r="B62" s="2"/>
      <c r="C62" s="2" t="s">
        <v>55</v>
      </c>
      <c r="D62" s="2">
        <v>0</v>
      </c>
      <c r="E62" s="2">
        <v>0</v>
      </c>
      <c r="F62" s="5">
        <v>0</v>
      </c>
      <c r="G62" s="2">
        <v>7</v>
      </c>
      <c r="H62" s="2">
        <v>11</v>
      </c>
      <c r="I62" s="5">
        <v>18</v>
      </c>
      <c r="J62" s="5">
        <v>18</v>
      </c>
    </row>
    <row r="63" spans="1:10" x14ac:dyDescent="0.2">
      <c r="A63" s="2"/>
      <c r="B63" s="2"/>
      <c r="C63" s="2" t="s">
        <v>55</v>
      </c>
      <c r="D63" s="2">
        <v>0</v>
      </c>
      <c r="E63" s="2">
        <v>0</v>
      </c>
      <c r="F63" s="5">
        <v>0</v>
      </c>
      <c r="G63" s="2">
        <v>2</v>
      </c>
      <c r="H63" s="2">
        <v>6</v>
      </c>
      <c r="I63" s="5">
        <v>8</v>
      </c>
      <c r="J63" s="5">
        <v>8</v>
      </c>
    </row>
    <row r="64" spans="1:10" x14ac:dyDescent="0.2">
      <c r="A64" s="2"/>
      <c r="B64" s="2"/>
      <c r="C64" s="2" t="s">
        <v>55</v>
      </c>
      <c r="D64" s="2">
        <v>0</v>
      </c>
      <c r="E64" s="2">
        <v>0</v>
      </c>
      <c r="F64" s="5">
        <v>0</v>
      </c>
      <c r="G64" s="2">
        <v>9</v>
      </c>
      <c r="H64" s="2">
        <v>4</v>
      </c>
      <c r="I64" s="5">
        <v>13</v>
      </c>
      <c r="J64" s="5">
        <v>13</v>
      </c>
    </row>
    <row r="65" spans="1:10" x14ac:dyDescent="0.2">
      <c r="A65" s="2"/>
      <c r="B65" s="2"/>
      <c r="C65" s="2" t="s">
        <v>55</v>
      </c>
      <c r="D65" s="2">
        <v>0</v>
      </c>
      <c r="E65" s="2">
        <v>0</v>
      </c>
      <c r="F65" s="5">
        <v>0</v>
      </c>
      <c r="G65" s="2">
        <v>48</v>
      </c>
      <c r="H65" s="2">
        <v>14</v>
      </c>
      <c r="I65" s="5">
        <v>62</v>
      </c>
      <c r="J65" s="5">
        <v>62</v>
      </c>
    </row>
    <row r="66" spans="1:10" x14ac:dyDescent="0.2">
      <c r="A66" s="2"/>
      <c r="B66" s="2" t="s">
        <v>64</v>
      </c>
      <c r="C66" s="2" t="s">
        <v>61</v>
      </c>
      <c r="D66" s="2">
        <v>0</v>
      </c>
      <c r="E66" s="2">
        <v>0</v>
      </c>
      <c r="F66" s="5">
        <v>0</v>
      </c>
      <c r="G66" s="2">
        <v>7</v>
      </c>
      <c r="H66" s="2">
        <v>0</v>
      </c>
      <c r="I66" s="5">
        <v>7</v>
      </c>
      <c r="J66" s="5">
        <v>7</v>
      </c>
    </row>
    <row r="67" spans="1:10" x14ac:dyDescent="0.2">
      <c r="A67" s="2"/>
      <c r="B67" s="2" t="s">
        <v>66</v>
      </c>
      <c r="C67" s="2" t="s">
        <v>62</v>
      </c>
      <c r="D67" s="2">
        <v>0</v>
      </c>
      <c r="E67" s="2">
        <v>0</v>
      </c>
      <c r="F67" s="5">
        <v>0</v>
      </c>
      <c r="G67" s="2">
        <v>31</v>
      </c>
      <c r="H67" s="2">
        <v>30</v>
      </c>
      <c r="I67" s="5">
        <v>61</v>
      </c>
      <c r="J67" s="5">
        <v>61</v>
      </c>
    </row>
    <row r="68" spans="1:10" x14ac:dyDescent="0.2">
      <c r="A68" s="2"/>
      <c r="B68" s="2"/>
      <c r="C68" s="2" t="s">
        <v>65</v>
      </c>
      <c r="D68" s="2">
        <v>0</v>
      </c>
      <c r="E68" s="2">
        <v>0</v>
      </c>
      <c r="F68" s="5">
        <v>0</v>
      </c>
      <c r="G68" s="2">
        <v>17</v>
      </c>
      <c r="H68" s="2">
        <v>13</v>
      </c>
      <c r="I68" s="5">
        <v>30</v>
      </c>
      <c r="J68" s="5">
        <v>30</v>
      </c>
    </row>
    <row r="69" spans="1:10" x14ac:dyDescent="0.2">
      <c r="A69" s="2"/>
      <c r="B69" s="2" t="s">
        <v>63</v>
      </c>
      <c r="C69" s="2" t="s">
        <v>61</v>
      </c>
      <c r="D69" s="2">
        <v>0</v>
      </c>
      <c r="E69" s="2">
        <v>0</v>
      </c>
      <c r="F69" s="5">
        <v>0</v>
      </c>
      <c r="G69" s="2">
        <v>4</v>
      </c>
      <c r="H69" s="2">
        <v>7</v>
      </c>
      <c r="I69" s="5">
        <v>11</v>
      </c>
      <c r="J69" s="5">
        <v>11</v>
      </c>
    </row>
    <row r="70" spans="1:10" x14ac:dyDescent="0.2">
      <c r="A70" s="2"/>
      <c r="B70" s="2"/>
      <c r="C70" s="2" t="s">
        <v>62</v>
      </c>
      <c r="D70" s="2">
        <v>0</v>
      </c>
      <c r="E70" s="2">
        <v>0</v>
      </c>
      <c r="F70" s="5">
        <v>0</v>
      </c>
      <c r="G70" s="2">
        <v>22</v>
      </c>
      <c r="H70" s="2">
        <v>47</v>
      </c>
      <c r="I70" s="5">
        <v>69</v>
      </c>
      <c r="J70" s="5">
        <v>69</v>
      </c>
    </row>
    <row r="71" spans="1:10" x14ac:dyDescent="0.2">
      <c r="A71" s="2"/>
      <c r="B71" s="2" t="s">
        <v>68</v>
      </c>
      <c r="C71" s="2" t="s">
        <v>62</v>
      </c>
      <c r="D71" s="2">
        <v>0</v>
      </c>
      <c r="E71" s="2">
        <v>0</v>
      </c>
      <c r="F71" s="5">
        <v>0</v>
      </c>
      <c r="G71" s="2">
        <v>29</v>
      </c>
      <c r="H71" s="2">
        <v>23</v>
      </c>
      <c r="I71" s="5">
        <v>52</v>
      </c>
      <c r="J71" s="5">
        <v>52</v>
      </c>
    </row>
    <row r="72" spans="1:10" x14ac:dyDescent="0.2">
      <c r="A72" s="2"/>
      <c r="B72" s="2"/>
      <c r="C72" s="2" t="s">
        <v>65</v>
      </c>
      <c r="D72" s="2">
        <v>0</v>
      </c>
      <c r="E72" s="2">
        <v>0</v>
      </c>
      <c r="F72" s="5">
        <v>0</v>
      </c>
      <c r="G72" s="2">
        <v>13</v>
      </c>
      <c r="H72" s="2">
        <v>24</v>
      </c>
      <c r="I72" s="5">
        <v>37</v>
      </c>
      <c r="J72" s="5">
        <v>37</v>
      </c>
    </row>
    <row r="73" spans="1:10" ht="18" x14ac:dyDescent="0.25">
      <c r="A73" s="15" t="s">
        <v>81</v>
      </c>
      <c r="B73" s="16"/>
      <c r="C73" s="7"/>
      <c r="D73" s="8">
        <f t="shared" ref="D73:J73" si="1">SUM(D15:D72)</f>
        <v>55</v>
      </c>
      <c r="E73" s="8">
        <f t="shared" si="1"/>
        <v>55</v>
      </c>
      <c r="F73" s="9">
        <f t="shared" si="1"/>
        <v>110</v>
      </c>
      <c r="G73" s="8">
        <f t="shared" si="1"/>
        <v>10503</v>
      </c>
      <c r="H73" s="8">
        <f t="shared" si="1"/>
        <v>11206</v>
      </c>
      <c r="I73" s="9">
        <f t="shared" si="1"/>
        <v>21709</v>
      </c>
      <c r="J73" s="9">
        <f t="shared" si="1"/>
        <v>21731</v>
      </c>
    </row>
    <row r="74" spans="1:10" ht="18" x14ac:dyDescent="0.25">
      <c r="A74" s="13" t="s">
        <v>71</v>
      </c>
      <c r="B74" s="14"/>
      <c r="C74" s="11"/>
      <c r="D74" s="10">
        <f t="shared" ref="D74:J74" si="2">SUM(D$14+D$73)</f>
        <v>1251</v>
      </c>
      <c r="E74" s="10">
        <f t="shared" si="2"/>
        <v>1600</v>
      </c>
      <c r="F74" s="10">
        <f t="shared" si="2"/>
        <v>2851</v>
      </c>
      <c r="G74" s="10">
        <f t="shared" si="2"/>
        <v>15001</v>
      </c>
      <c r="H74" s="10">
        <f t="shared" si="2"/>
        <v>16715</v>
      </c>
      <c r="I74" s="10">
        <f t="shared" si="2"/>
        <v>31716</v>
      </c>
      <c r="J74" s="10">
        <f t="shared" si="2"/>
        <v>34475</v>
      </c>
    </row>
  </sheetData>
  <mergeCells count="12">
    <mergeCell ref="A3:J3"/>
    <mergeCell ref="A4:A5"/>
    <mergeCell ref="B4:B5"/>
    <mergeCell ref="C4:C5"/>
    <mergeCell ref="F4:F5"/>
    <mergeCell ref="J4:J5"/>
    <mergeCell ref="I4:I5"/>
    <mergeCell ref="A74:B74"/>
    <mergeCell ref="A73:B73"/>
    <mergeCell ref="A14:B14"/>
    <mergeCell ref="D4:E4"/>
    <mergeCell ref="G4:H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SUPERIOR 18-19 SA Y SS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ALOH</dc:creator>
  <cp:lastModifiedBy>Martha Isabel</cp:lastModifiedBy>
  <cp:lastPrinted>2018-11-06T16:58:26Z</cp:lastPrinted>
  <dcterms:created xsi:type="dcterms:W3CDTF">2018-10-31T15:11:42Z</dcterms:created>
  <dcterms:modified xsi:type="dcterms:W3CDTF">2019-04-02T03:51:47Z</dcterms:modified>
</cp:coreProperties>
</file>