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______ESTADISTICAS1 1ER TRIM 2021 08-04-2021\EGRESADOS 3ER TRIM 2020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SEMESTRAL'!$A$5:$K$81</definedName>
    <definedName name="_xlnm.Print_Titles" localSheetId="1">'EGRESADOS POSGRADO SEMESTRAL'!$2:$5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/>
  <c r="H7" i="3"/>
  <c r="I7" i="3"/>
  <c r="J7" i="3"/>
  <c r="K7" i="3"/>
  <c r="F82" i="2"/>
  <c r="G82" i="2"/>
  <c r="H82" i="2"/>
  <c r="I82" i="2"/>
  <c r="J82" i="2"/>
  <c r="K82" i="2"/>
  <c r="I8" i="1"/>
  <c r="J8" i="1"/>
  <c r="K8" i="1"/>
  <c r="F8" i="1" l="1"/>
  <c r="G8" i="1"/>
  <c r="H8" i="1"/>
</calcChain>
</file>

<file path=xl/sharedStrings.xml><?xml version="1.0" encoding="utf-8"?>
<sst xmlns="http://schemas.openxmlformats.org/spreadsheetml/2006/main" count="288" uniqueCount="123">
  <si>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</si>
  <si>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</si>
  <si>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</si>
  <si>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</si>
  <si>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</si>
  <si>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</si>
  <si>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</si>
  <si>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</si>
  <si>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</si>
  <si>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</si>
  <si>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</si>
  <si>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</si>
  <si>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</si>
  <si>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</si>
  <si>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</si>
  <si>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</si>
  <si>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</si>
  <si>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</si>
  <si>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</si>
  <si>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</si>
  <si>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</si>
  <si>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</si>
  <si>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</si>
  <si>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</si>
  <si>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</si>
  <si>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</si>
  <si>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</si>
  <si>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</si>
  <si>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ECON. Y EMPRE</t>
  </si>
  <si>
    <t>INSTITUTO DE INVESTIGACIONES EN CIENCIAS DE LA TIERRA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</si>
  <si>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</si>
  <si>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</si>
  <si>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</si>
  <si>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</si>
  <si>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</si>
  <si>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D.C.B. OP. BIOLOGIA EXP.</t>
  </si>
  <si>
    <t>MAESTRÍA EN CIENCIAS QUÍMICAS</t>
  </si>
  <si>
    <t>DOCTORADO EN CIENCIAS QUÍMICAS</t>
  </si>
  <si>
    <t>MAESTRÍA EN CIENCIAS MATEMÁTICAS</t>
  </si>
  <si>
    <t>DOCTORADO EN CIENCIAS MATEMÁTICAS</t>
  </si>
  <si>
    <t xml:space="preserve">MAESTRIA EN GEOCIENCIAS Y PLAN.DEL </t>
  </si>
  <si>
    <t>FAC DE CONTADURIA Y CS ADMINIS</t>
  </si>
  <si>
    <t>MAESTRÍA EN ADMINISTRACIÓN</t>
  </si>
  <si>
    <t>TOTAL AL CORTE</t>
  </si>
  <si>
    <t>FAC. DE ARQUITECTURA</t>
  </si>
  <si>
    <t>FACULTAD DE  PSICOLOGIA</t>
  </si>
  <si>
    <t>M.C. EN BIOLOGÍA EXPERIMENTAL</t>
  </si>
  <si>
    <t>CIENCIAS EN INGENIERIA ELECTRICA</t>
  </si>
  <si>
    <t>DOCTORADO EN CS. EN ING. MECANICA</t>
  </si>
  <si>
    <t>MAESTRÍA EN CS. EN ING. QUÍMICA</t>
  </si>
  <si>
    <t>D.C.B. OP. CON. Y MAN. DE REC. NAT.</t>
  </si>
  <si>
    <t>FAC. DE HISTORIA</t>
  </si>
  <si>
    <t>MAESTRIA EN HISTORIA OP. HISTORIOG.</t>
  </si>
  <si>
    <t>MAESTRÍA EN DERECHO ELECTORAL</t>
  </si>
  <si>
    <t>D.C. EN EL ÁREA DE FÍSICA</t>
  </si>
  <si>
    <t>M.P.A. OPCIÓN PROD. AGRONEGOCIOS</t>
  </si>
  <si>
    <t>D.C. EN NEGOCIOS INTERNACIONALES</t>
  </si>
  <si>
    <t>TOTALES POR CICLO VIGENTES AL CORTE</t>
  </si>
  <si>
    <t>FAC. DE ECONOMIA</t>
  </si>
  <si>
    <t>INSTITUTO DE INV. FILOSOFICAS</t>
  </si>
  <si>
    <t>M. EN C. EN INGENIERÍA AMBIENTAL</t>
  </si>
  <si>
    <t>D.EN C. Y TECNOLOGÍA DE LA MADERA</t>
  </si>
  <si>
    <t>MAESTRÍA EN EDUCACIÓN Y DOCENCIA</t>
  </si>
  <si>
    <t>DOCTORADO EN ADMINISTRACIÓN</t>
  </si>
  <si>
    <t>M. EN FISCAL ( PLANEACION FISCAL)</t>
  </si>
  <si>
    <t>M.D. OPC. EN DER. PROCESAL CONSTITU</t>
  </si>
  <si>
    <t>MAESTRIA EN CS. EN DESARROLLO LOCAL</t>
  </si>
  <si>
    <t>M.C. EN EL ÁREA DE FÍSICA</t>
  </si>
  <si>
    <t>M.P.A. OPCIÓN PROD. AGRÍCOLA</t>
  </si>
  <si>
    <t>M.P.A. OPCIÓN PROD. FORESTAL</t>
  </si>
  <si>
    <t>DOCTORADO INST. EN FILOSOFÍA</t>
  </si>
  <si>
    <t>Ciclo 19/20 AP</t>
  </si>
  <si>
    <t>Ciclo 20/20 SP</t>
  </si>
  <si>
    <t xml:space="preserve">Ciclo 20/21 SP </t>
  </si>
  <si>
    <t>FAC. DE ODONTOLOGIA</t>
  </si>
  <si>
    <t>M. INFRAEST. DEL TRANSP. EN LA RAMA</t>
  </si>
  <si>
    <t>D.C. ING. ELECT. OP. SIST. ELECT.</t>
  </si>
  <si>
    <t>D.C. ING. ELECT. OP. SIST. DE CONT.</t>
  </si>
  <si>
    <t>M.C. Y TECNOLOGÍA DE LA MADERA</t>
  </si>
  <si>
    <t>MAESTRÍA EN DISEÑO AVANZADO</t>
  </si>
  <si>
    <t>ESP. EN RESTAURACIÓN DE SIT. Y MON.</t>
  </si>
  <si>
    <t>MAESTRIA EN PSICOLOGIA</t>
  </si>
  <si>
    <t>M. A. CON ESP. EN ADMO. DE NEGOCIOS</t>
  </si>
  <si>
    <t>M. EN FISCAL (DEFENSA FISCAL)</t>
  </si>
  <si>
    <t>M.D. OPC. EN HUMANIDADES</t>
  </si>
  <si>
    <t>M.D. OPC. EN DERECHO ADMINISTRATIVO</t>
  </si>
  <si>
    <t>MTRIA. EN GESTION PUBLICA DE LA SUS</t>
  </si>
  <si>
    <t>ESPECIALIDAD EN ENDODONCIA</t>
  </si>
  <si>
    <t>ESPECIALIDAD EN ORTODONCIA</t>
  </si>
  <si>
    <t>MAST EN METALURGIA Y CS DE LOS MATE</t>
  </si>
  <si>
    <t>D.C.B. OP. REC. BIOTICOS</t>
  </si>
  <si>
    <t>M.P.A. OPCIÓN PROD. PECUARIA</t>
  </si>
  <si>
    <t>D.C. DEL DESARROLLO REGIONAL</t>
  </si>
  <si>
    <t>Ciclo 20/02 TP</t>
  </si>
  <si>
    <t>Ciclo 20/21 AP</t>
  </si>
  <si>
    <t>EGRESADOS DEL NIVEL POSGRADO ANUAL (Especialidad), EN LOS CICLOS ESCOLARES 19/20 AP y 20/21 AP. Vigente en SIIA al 1 de Abril del 2020  8:00 Hrs.</t>
  </si>
  <si>
    <t xml:space="preserve">FACULTAD DE LETRAS </t>
  </si>
  <si>
    <t>FACULTAD DE QUIMICOFARMACOBIOLOGIA</t>
  </si>
  <si>
    <t>FACULTAD DE ENFERMERIA</t>
  </si>
  <si>
    <t>FAC. DE MED. VETERINARIA Y ZOO</t>
  </si>
  <si>
    <t>INST. DE INVEST. HISTORICAS</t>
  </si>
  <si>
    <t>MAST. EN ING. EN EL ÁREA DE ESTRUCT</t>
  </si>
  <si>
    <t>MAEST. HIST. REG. CONTINENTAL</t>
  </si>
  <si>
    <t>MAESTRÍA EN ESTUDIOS PSICOANALÍTICO</t>
  </si>
  <si>
    <t>MAESTRÍA EN ESTUDIOS DEL DISCURSO</t>
  </si>
  <si>
    <t>DOCTORADO EN ARTE Y CULTURA</t>
  </si>
  <si>
    <t>MAESTRÍA EN DERECHO (TRONCO COMÚN)</t>
  </si>
  <si>
    <t>MAST. EN DERECHO DE LA INFORMACIÓN</t>
  </si>
  <si>
    <t>MAESTRÍA EN CIENCIAS DE LA SALUD</t>
  </si>
  <si>
    <t>M.E. TERM. GES.DIR.Y LID. EN ENF.</t>
  </si>
  <si>
    <t>M. E. TERMINAL EN ADULTO MAYOR</t>
  </si>
  <si>
    <t>D.C.B. OP. BIOTEC. MOL. AGROP.</t>
  </si>
  <si>
    <t>M. C. EN ECOLOGÍA INTEGRATIVA</t>
  </si>
  <si>
    <t>MAESTRIA EN HIST. OPC. HIST. DE AME</t>
  </si>
  <si>
    <t>MAESTRIA EN HISTORIA OP. H. DE MEX.</t>
  </si>
  <si>
    <t>M.C. EN NEGOCIOS INTERNACIONALES</t>
  </si>
  <si>
    <t>MAESTRÍA EN POLÍTICAS PÚBLICAS</t>
  </si>
  <si>
    <t>M.C. DEL DESARROLLO REGIONAL</t>
  </si>
  <si>
    <t>DOCTORADO EN POLÍTICAS PÚBLICAS</t>
  </si>
  <si>
    <t>M. EN GEOCS. Y PLANIF. DEL TERRITOR</t>
  </si>
  <si>
    <t>EGRESADOS DEL NIVEL POSGRADO SEMESTRAL (Especialidad Maestría y Doctorado Semestral), EN EL CICLO ESCOLAR  20/20 SP y 20/21 SP . Vigente en SIIA al 1 de  Abril del 2020  8:00 Hrs.</t>
  </si>
  <si>
    <t>Ciclo 20/03 TP</t>
  </si>
  <si>
    <t>EGRESADOS DEL NIVEL POSGRADO TRIMESTRAL (Maestría Trimestral), EN LOS CICLOS ESCOLARES 20/02 TP y 20/03 TP.Vigente en SIIA al 1 de Abril del 2020  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</si>
</sst>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7" fillId="5" borderId="4" xfId="0" applyFont="1" applyFill="1" applyBorder="1"/>
    <xf numFmtId="49" fontId="8" fillId="2" borderId="4" xfId="0" applyNumberFormat="1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109341</xdr:rowOff>
    </xdr:from>
    <xdr:to>
      <xdr:col>7</xdr:col>
      <xdr:colOff>142875</xdr:colOff>
      <xdr:row>0</xdr:row>
      <xdr:rowOff>1095374</xdr:rowOff>
    </xdr:to>
    <xdr:grpSp>
      <xdr:nvGrpSpPr>
        <xdr:cNvPr id="2" name="Grupo 1"/>
        <xdr:cNvGrpSpPr/>
      </xdr:nvGrpSpPr>
      <xdr:grpSpPr>
        <a:xfrm>
          <a:off x="1609725" y="109341"/>
          <a:ext cx="5934075" cy="986033"/>
          <a:chOff x="23622000" y="1663065"/>
          <a:chExt cx="6682813" cy="117786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663065"/>
            <a:ext cx="5493962" cy="109821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0</xdr:rowOff>
    </xdr:from>
    <xdr:to>
      <xdr:col>8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238375" y="0"/>
          <a:ext cx="74009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304800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67532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"/>
  <sheetViews>
    <sheetView tabSelected="1" workbookViewId="0">
      <selection activeCell="A3" sqref="A3:A5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3.75" customHeight="1" x14ac:dyDescent="0.25"/>
    <row r="2" spans="1:11" ht="73.5" customHeight="1" x14ac:dyDescent="0.25">
      <c r="A2" s="38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9" t="s">
        <v>71</v>
      </c>
      <c r="G3" s="20"/>
      <c r="H3" s="20"/>
      <c r="I3" s="19" t="s">
        <v>94</v>
      </c>
      <c r="J3" s="20"/>
      <c r="K3" s="20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9" t="s">
        <v>5</v>
      </c>
      <c r="J4" s="9" t="s">
        <v>6</v>
      </c>
      <c r="K4" s="9" t="s">
        <v>7</v>
      </c>
    </row>
    <row r="5" spans="1:11" ht="30.75" customHeight="1" x14ac:dyDescent="0.25">
      <c r="A5" s="18"/>
      <c r="B5" s="18"/>
      <c r="C5" s="18"/>
      <c r="D5" s="18"/>
      <c r="E5" s="18"/>
      <c r="F5" s="13" t="s">
        <v>43</v>
      </c>
      <c r="G5" s="14"/>
      <c r="H5" s="15"/>
      <c r="I5" s="35" t="s">
        <v>43</v>
      </c>
      <c r="J5" s="36"/>
      <c r="K5" s="37"/>
    </row>
    <row r="6" spans="1:11" x14ac:dyDescent="0.25">
      <c r="A6" s="4" t="s">
        <v>8</v>
      </c>
      <c r="B6" s="4">
        <v>241</v>
      </c>
      <c r="C6" s="4" t="s">
        <v>9</v>
      </c>
      <c r="D6" s="4">
        <v>1104</v>
      </c>
      <c r="E6" s="4" t="s">
        <v>10</v>
      </c>
      <c r="F6" s="5">
        <v>2</v>
      </c>
      <c r="G6" s="5">
        <v>0</v>
      </c>
      <c r="H6" s="5">
        <v>2</v>
      </c>
      <c r="I6" s="5">
        <v>4</v>
      </c>
      <c r="J6" s="5">
        <v>1</v>
      </c>
      <c r="K6" s="5">
        <v>5</v>
      </c>
    </row>
    <row r="7" spans="1:11" x14ac:dyDescent="0.25">
      <c r="A7" s="2" t="s">
        <v>8</v>
      </c>
      <c r="B7" s="2">
        <v>241</v>
      </c>
      <c r="C7" s="2" t="s">
        <v>9</v>
      </c>
      <c r="D7" s="2">
        <v>1105</v>
      </c>
      <c r="E7" s="2" t="s">
        <v>11</v>
      </c>
      <c r="F7" s="3">
        <v>2</v>
      </c>
      <c r="G7" s="3">
        <v>6</v>
      </c>
      <c r="H7" s="3">
        <v>8</v>
      </c>
      <c r="I7" s="3">
        <v>2</v>
      </c>
      <c r="J7" s="3">
        <v>6</v>
      </c>
      <c r="K7" s="3">
        <v>8</v>
      </c>
    </row>
    <row r="8" spans="1:11" ht="21" x14ac:dyDescent="0.35">
      <c r="A8" s="10" t="s">
        <v>57</v>
      </c>
      <c r="B8" s="11"/>
      <c r="C8" s="11"/>
      <c r="D8" s="11"/>
      <c r="E8" s="12"/>
      <c r="F8" s="6">
        <f t="shared" ref="F8:K8" si="0">SUM(F6:F7)</f>
        <v>4</v>
      </c>
      <c r="G8" s="6">
        <f t="shared" si="0"/>
        <v>6</v>
      </c>
      <c r="H8" s="7">
        <f t="shared" si="0"/>
        <v>10</v>
      </c>
      <c r="I8" s="6">
        <f t="shared" ref="I8:K8" si="1">SUM(I6:I7)</f>
        <v>6</v>
      </c>
      <c r="J8" s="6">
        <f t="shared" si="1"/>
        <v>7</v>
      </c>
      <c r="K8" s="7">
        <f t="shared" si="1"/>
        <v>13</v>
      </c>
    </row>
  </sheetData>
  <mergeCells count="11">
    <mergeCell ref="I3:K3"/>
    <mergeCell ref="I5:K5"/>
    <mergeCell ref="A2:K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2"/>
  <sheetViews>
    <sheetView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  <col min="9" max="9" width="9" bestFit="1" customWidth="1"/>
    <col min="10" max="10" width="8.28515625" bestFit="1" customWidth="1"/>
    <col min="11" max="11" width="6" bestFit="1" customWidth="1"/>
  </cols>
  <sheetData>
    <row r="1" spans="1:11" ht="89.25" customHeight="1" thickBot="1" x14ac:dyDescent="0.3"/>
    <row r="2" spans="1:11" ht="70.5" customHeight="1" thickBot="1" x14ac:dyDescent="0.3">
      <c r="A2" s="21" t="s">
        <v>120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9" t="s">
        <v>72</v>
      </c>
      <c r="G3" s="30"/>
      <c r="H3" s="31"/>
      <c r="I3" s="26" t="s">
        <v>73</v>
      </c>
      <c r="J3" s="27"/>
      <c r="K3" s="28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8"/>
      <c r="B5" s="18"/>
      <c r="C5" s="18"/>
      <c r="D5" s="18"/>
      <c r="E5" s="18"/>
      <c r="F5" s="32" t="s">
        <v>43</v>
      </c>
      <c r="G5" s="33"/>
      <c r="H5" s="34"/>
      <c r="I5" s="23" t="s">
        <v>43</v>
      </c>
      <c r="J5" s="24"/>
      <c r="K5" s="25"/>
    </row>
    <row r="6" spans="1:11" x14ac:dyDescent="0.25">
      <c r="A6" s="4" t="s">
        <v>12</v>
      </c>
      <c r="B6" s="4">
        <v>201</v>
      </c>
      <c r="C6" s="4" t="s">
        <v>14</v>
      </c>
      <c r="D6" s="4">
        <v>200105</v>
      </c>
      <c r="E6" s="4" t="s">
        <v>60</v>
      </c>
      <c r="F6" s="5">
        <v>3</v>
      </c>
      <c r="G6" s="5">
        <v>3</v>
      </c>
      <c r="H6" s="5">
        <v>6</v>
      </c>
      <c r="I6" s="5">
        <v>0</v>
      </c>
      <c r="J6" s="5">
        <v>0</v>
      </c>
      <c r="K6" s="5">
        <v>0</v>
      </c>
    </row>
    <row r="7" spans="1:11" x14ac:dyDescent="0.25">
      <c r="A7" s="2" t="s">
        <v>12</v>
      </c>
      <c r="B7" s="2">
        <v>201</v>
      </c>
      <c r="C7" s="2" t="s">
        <v>14</v>
      </c>
      <c r="D7" s="2">
        <v>2011052</v>
      </c>
      <c r="E7" s="2" t="s">
        <v>101</v>
      </c>
      <c r="F7" s="3">
        <v>0</v>
      </c>
      <c r="G7" s="3">
        <v>0</v>
      </c>
      <c r="H7" s="3">
        <v>0</v>
      </c>
      <c r="I7" s="3">
        <v>5</v>
      </c>
      <c r="J7" s="3">
        <v>1</v>
      </c>
      <c r="K7" s="3">
        <v>6</v>
      </c>
    </row>
    <row r="8" spans="1:11" x14ac:dyDescent="0.25">
      <c r="A8" s="2" t="s">
        <v>12</v>
      </c>
      <c r="B8" s="2">
        <v>201</v>
      </c>
      <c r="C8" s="2" t="s">
        <v>14</v>
      </c>
      <c r="D8" s="2">
        <v>2011054</v>
      </c>
      <c r="E8" s="2" t="s">
        <v>75</v>
      </c>
      <c r="F8" s="3">
        <v>7</v>
      </c>
      <c r="G8" s="3">
        <v>1</v>
      </c>
      <c r="H8" s="3">
        <v>8</v>
      </c>
      <c r="I8" s="3">
        <v>0</v>
      </c>
      <c r="J8" s="3">
        <v>0</v>
      </c>
      <c r="K8" s="3">
        <v>0</v>
      </c>
    </row>
    <row r="9" spans="1:11" x14ac:dyDescent="0.25">
      <c r="A9" s="2" t="s">
        <v>13</v>
      </c>
      <c r="B9" s="2">
        <v>202</v>
      </c>
      <c r="C9" s="2" t="s">
        <v>15</v>
      </c>
      <c r="D9" s="2">
        <v>2021062</v>
      </c>
      <c r="E9" s="2" t="s">
        <v>76</v>
      </c>
      <c r="F9" s="3">
        <v>3</v>
      </c>
      <c r="G9" s="3">
        <v>1</v>
      </c>
      <c r="H9" s="3">
        <v>4</v>
      </c>
      <c r="I9" s="3">
        <v>0</v>
      </c>
      <c r="J9" s="3">
        <v>0</v>
      </c>
      <c r="K9" s="3">
        <v>0</v>
      </c>
    </row>
    <row r="10" spans="1:11" x14ac:dyDescent="0.25">
      <c r="A10" s="2" t="s">
        <v>13</v>
      </c>
      <c r="B10" s="2">
        <v>202</v>
      </c>
      <c r="C10" s="2" t="s">
        <v>15</v>
      </c>
      <c r="D10" s="2">
        <v>2021063</v>
      </c>
      <c r="E10" s="2" t="s">
        <v>77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 x14ac:dyDescent="0.25">
      <c r="A11" s="2" t="s">
        <v>12</v>
      </c>
      <c r="B11" s="2">
        <v>202</v>
      </c>
      <c r="C11" s="2" t="s">
        <v>15</v>
      </c>
      <c r="D11" s="2">
        <v>2205</v>
      </c>
      <c r="E11" s="2" t="s">
        <v>47</v>
      </c>
      <c r="F11" s="3">
        <v>0</v>
      </c>
      <c r="G11" s="3">
        <v>0</v>
      </c>
      <c r="H11" s="3">
        <v>0</v>
      </c>
      <c r="I11" s="3">
        <v>6</v>
      </c>
      <c r="J11" s="3">
        <v>2</v>
      </c>
      <c r="K11" s="3">
        <v>8</v>
      </c>
    </row>
    <row r="12" spans="1:11" x14ac:dyDescent="0.25">
      <c r="A12" s="2" t="s">
        <v>12</v>
      </c>
      <c r="B12" s="2">
        <v>203</v>
      </c>
      <c r="C12" s="2" t="s">
        <v>16</v>
      </c>
      <c r="D12" s="2">
        <v>203105</v>
      </c>
      <c r="E12" s="2" t="s">
        <v>78</v>
      </c>
      <c r="F12" s="3">
        <v>3</v>
      </c>
      <c r="G12" s="3">
        <v>3</v>
      </c>
      <c r="H12" s="3">
        <v>6</v>
      </c>
      <c r="I12" s="3">
        <v>4</v>
      </c>
      <c r="J12" s="3">
        <v>0</v>
      </c>
      <c r="K12" s="3">
        <v>4</v>
      </c>
    </row>
    <row r="13" spans="1:11" x14ac:dyDescent="0.25">
      <c r="A13" s="2" t="s">
        <v>13</v>
      </c>
      <c r="B13" s="2">
        <v>203</v>
      </c>
      <c r="C13" s="2" t="s">
        <v>16</v>
      </c>
      <c r="D13" s="2">
        <v>203106</v>
      </c>
      <c r="E13" s="2" t="s">
        <v>61</v>
      </c>
      <c r="F13" s="3">
        <v>3</v>
      </c>
      <c r="G13" s="3">
        <v>1</v>
      </c>
      <c r="H13" s="3">
        <v>4</v>
      </c>
      <c r="I13" s="3">
        <v>0</v>
      </c>
      <c r="J13" s="3">
        <v>1</v>
      </c>
      <c r="K13" s="3">
        <v>1</v>
      </c>
    </row>
    <row r="14" spans="1:11" x14ac:dyDescent="0.25">
      <c r="A14" s="2" t="s">
        <v>13</v>
      </c>
      <c r="B14" s="2">
        <v>204</v>
      </c>
      <c r="C14" s="2" t="s">
        <v>17</v>
      </c>
      <c r="D14" s="2">
        <v>204001</v>
      </c>
      <c r="E14" s="2" t="s">
        <v>48</v>
      </c>
      <c r="F14" s="3">
        <v>9</v>
      </c>
      <c r="G14" s="3">
        <v>0</v>
      </c>
      <c r="H14" s="3">
        <v>9</v>
      </c>
      <c r="I14" s="3">
        <v>2</v>
      </c>
      <c r="J14" s="3">
        <v>1</v>
      </c>
      <c r="K14" s="3">
        <v>3</v>
      </c>
    </row>
    <row r="15" spans="1:11" x14ac:dyDescent="0.25">
      <c r="A15" s="2" t="s">
        <v>12</v>
      </c>
      <c r="B15" s="2">
        <v>204</v>
      </c>
      <c r="C15" s="2" t="s">
        <v>17</v>
      </c>
      <c r="D15" s="2">
        <v>204105</v>
      </c>
      <c r="E15" s="2" t="s">
        <v>30</v>
      </c>
      <c r="F15" s="3">
        <v>1</v>
      </c>
      <c r="G15" s="3">
        <v>3</v>
      </c>
      <c r="H15" s="3">
        <v>4</v>
      </c>
      <c r="I15" s="3">
        <v>8</v>
      </c>
      <c r="J15" s="3">
        <v>1</v>
      </c>
      <c r="K15" s="3">
        <v>9</v>
      </c>
    </row>
    <row r="16" spans="1:11" x14ac:dyDescent="0.25">
      <c r="A16" s="2" t="s">
        <v>12</v>
      </c>
      <c r="B16" s="2">
        <v>205</v>
      </c>
      <c r="C16" s="2" t="s">
        <v>18</v>
      </c>
      <c r="D16" s="2">
        <v>200105</v>
      </c>
      <c r="E16" s="2" t="s">
        <v>60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</row>
    <row r="17" spans="1:11" x14ac:dyDescent="0.25">
      <c r="A17" s="2" t="s">
        <v>12</v>
      </c>
      <c r="B17" s="2">
        <v>205</v>
      </c>
      <c r="C17" s="2" t="s">
        <v>18</v>
      </c>
      <c r="D17" s="2">
        <v>205105</v>
      </c>
      <c r="E17" s="2" t="s">
        <v>49</v>
      </c>
      <c r="F17" s="3">
        <v>3</v>
      </c>
      <c r="G17" s="3">
        <v>2</v>
      </c>
      <c r="H17" s="3">
        <v>5</v>
      </c>
      <c r="I17" s="3">
        <v>3</v>
      </c>
      <c r="J17" s="3">
        <v>1</v>
      </c>
      <c r="K17" s="3">
        <v>4</v>
      </c>
    </row>
    <row r="18" spans="1:11" x14ac:dyDescent="0.25">
      <c r="A18" s="2" t="s">
        <v>13</v>
      </c>
      <c r="B18" s="2">
        <v>205</v>
      </c>
      <c r="C18" s="2" t="s">
        <v>18</v>
      </c>
      <c r="D18" s="2">
        <v>205106</v>
      </c>
      <c r="E18" s="2" t="s">
        <v>31</v>
      </c>
      <c r="F18" s="3">
        <v>7</v>
      </c>
      <c r="G18" s="3">
        <v>1</v>
      </c>
      <c r="H18" s="3">
        <v>8</v>
      </c>
      <c r="I18" s="3">
        <v>3</v>
      </c>
      <c r="J18" s="3">
        <v>0</v>
      </c>
      <c r="K18" s="3">
        <v>3</v>
      </c>
    </row>
    <row r="19" spans="1:11" x14ac:dyDescent="0.25">
      <c r="A19" s="2" t="s">
        <v>12</v>
      </c>
      <c r="B19" s="2">
        <v>206</v>
      </c>
      <c r="C19" s="2" t="s">
        <v>44</v>
      </c>
      <c r="D19" s="2">
        <v>2061053</v>
      </c>
      <c r="E19" s="2" t="s">
        <v>79</v>
      </c>
      <c r="F19" s="3">
        <v>8</v>
      </c>
      <c r="G19" s="3">
        <v>12</v>
      </c>
      <c r="H19" s="3">
        <v>20</v>
      </c>
      <c r="I19" s="3">
        <v>0</v>
      </c>
      <c r="J19" s="3">
        <v>0</v>
      </c>
      <c r="K19" s="3">
        <v>0</v>
      </c>
    </row>
    <row r="20" spans="1:11" x14ac:dyDescent="0.25">
      <c r="A20" s="2" t="s">
        <v>8</v>
      </c>
      <c r="B20" s="2">
        <v>206</v>
      </c>
      <c r="C20" s="2" t="s">
        <v>44</v>
      </c>
      <c r="D20" s="2">
        <v>2061071</v>
      </c>
      <c r="E20" s="2" t="s">
        <v>80</v>
      </c>
      <c r="F20" s="3">
        <v>5</v>
      </c>
      <c r="G20" s="3">
        <v>4</v>
      </c>
      <c r="H20" s="3">
        <v>9</v>
      </c>
      <c r="I20" s="3">
        <v>0</v>
      </c>
      <c r="J20" s="3">
        <v>0</v>
      </c>
      <c r="K20" s="3">
        <v>0</v>
      </c>
    </row>
    <row r="21" spans="1:11" x14ac:dyDescent="0.25">
      <c r="A21" s="2" t="s">
        <v>12</v>
      </c>
      <c r="B21" s="2">
        <v>211</v>
      </c>
      <c r="C21" s="2" t="s">
        <v>19</v>
      </c>
      <c r="D21" s="2">
        <v>2111053</v>
      </c>
      <c r="E21" s="2" t="s">
        <v>32</v>
      </c>
      <c r="F21" s="3">
        <v>2</v>
      </c>
      <c r="G21" s="3">
        <v>1</v>
      </c>
      <c r="H21" s="3">
        <v>3</v>
      </c>
      <c r="I21" s="3">
        <v>2</v>
      </c>
      <c r="J21" s="3">
        <v>0</v>
      </c>
      <c r="K21" s="3">
        <v>2</v>
      </c>
    </row>
    <row r="22" spans="1:11" x14ac:dyDescent="0.25">
      <c r="A22" s="2" t="s">
        <v>13</v>
      </c>
      <c r="B22" s="2">
        <v>211</v>
      </c>
      <c r="C22" s="2" t="s">
        <v>19</v>
      </c>
      <c r="D22" s="2">
        <v>211106</v>
      </c>
      <c r="E22" s="2" t="s">
        <v>33</v>
      </c>
      <c r="F22" s="3">
        <v>7</v>
      </c>
      <c r="G22" s="3">
        <v>0</v>
      </c>
      <c r="H22" s="3">
        <v>7</v>
      </c>
      <c r="I22" s="3">
        <v>2</v>
      </c>
      <c r="J22" s="3">
        <v>0</v>
      </c>
      <c r="K22" s="3">
        <v>2</v>
      </c>
    </row>
    <row r="23" spans="1:11" x14ac:dyDescent="0.25">
      <c r="A23" s="2" t="s">
        <v>12</v>
      </c>
      <c r="B23" s="2">
        <v>212</v>
      </c>
      <c r="C23" s="2" t="s">
        <v>20</v>
      </c>
      <c r="D23" s="2">
        <v>200105</v>
      </c>
      <c r="E23" s="2" t="s">
        <v>60</v>
      </c>
      <c r="F23" s="3">
        <v>4</v>
      </c>
      <c r="G23" s="3">
        <v>3</v>
      </c>
      <c r="H23" s="3">
        <v>7</v>
      </c>
      <c r="I23" s="3">
        <v>0</v>
      </c>
      <c r="J23" s="3">
        <v>0</v>
      </c>
      <c r="K23" s="3">
        <v>0</v>
      </c>
    </row>
    <row r="24" spans="1:11" x14ac:dyDescent="0.25">
      <c r="A24" s="2" t="s">
        <v>12</v>
      </c>
      <c r="B24" s="2">
        <v>212</v>
      </c>
      <c r="C24" s="2" t="s">
        <v>20</v>
      </c>
      <c r="D24" s="2">
        <v>2001052</v>
      </c>
      <c r="E24" s="2" t="s">
        <v>34</v>
      </c>
      <c r="F24" s="3">
        <v>0</v>
      </c>
      <c r="G24" s="3">
        <v>0</v>
      </c>
      <c r="H24" s="3">
        <v>0</v>
      </c>
      <c r="I24" s="3">
        <v>10</v>
      </c>
      <c r="J24" s="3">
        <v>6</v>
      </c>
      <c r="K24" s="3">
        <v>16</v>
      </c>
    </row>
    <row r="25" spans="1:11" x14ac:dyDescent="0.25">
      <c r="A25" s="2" t="s">
        <v>13</v>
      </c>
      <c r="B25" s="2">
        <v>212</v>
      </c>
      <c r="C25" s="2" t="s">
        <v>20</v>
      </c>
      <c r="D25" s="2">
        <v>212001</v>
      </c>
      <c r="E25" s="2" t="s">
        <v>50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</row>
    <row r="26" spans="1:11" x14ac:dyDescent="0.25">
      <c r="A26" s="2" t="s">
        <v>12</v>
      </c>
      <c r="B26" s="2">
        <v>222</v>
      </c>
      <c r="C26" s="2" t="s">
        <v>51</v>
      </c>
      <c r="D26" s="2">
        <v>4501</v>
      </c>
      <c r="E26" s="2" t="s">
        <v>52</v>
      </c>
      <c r="F26" s="3">
        <v>0</v>
      </c>
      <c r="G26" s="3">
        <v>0</v>
      </c>
      <c r="H26" s="3">
        <v>0</v>
      </c>
      <c r="I26" s="3">
        <v>1</v>
      </c>
      <c r="J26" s="3">
        <v>2</v>
      </c>
      <c r="K26" s="3">
        <v>3</v>
      </c>
    </row>
    <row r="27" spans="1:11" x14ac:dyDescent="0.25">
      <c r="A27" s="2" t="s">
        <v>12</v>
      </c>
      <c r="B27" s="2">
        <v>222</v>
      </c>
      <c r="C27" s="2" t="s">
        <v>51</v>
      </c>
      <c r="D27" s="2">
        <v>4503</v>
      </c>
      <c r="E27" s="2" t="s">
        <v>102</v>
      </c>
      <c r="F27" s="3">
        <v>0</v>
      </c>
      <c r="G27" s="3">
        <v>0</v>
      </c>
      <c r="H27" s="3">
        <v>0</v>
      </c>
      <c r="I27" s="3">
        <v>2</v>
      </c>
      <c r="J27" s="3">
        <v>4</v>
      </c>
      <c r="K27" s="3">
        <v>6</v>
      </c>
    </row>
    <row r="28" spans="1:11" x14ac:dyDescent="0.25">
      <c r="A28" s="2" t="s">
        <v>12</v>
      </c>
      <c r="B28" s="2">
        <v>224</v>
      </c>
      <c r="C28" s="2" t="s">
        <v>45</v>
      </c>
      <c r="D28" s="2">
        <v>224105</v>
      </c>
      <c r="E28" s="2" t="s">
        <v>81</v>
      </c>
      <c r="F28" s="3">
        <v>4</v>
      </c>
      <c r="G28" s="3">
        <v>9</v>
      </c>
      <c r="H28" s="3">
        <v>13</v>
      </c>
      <c r="I28" s="3">
        <v>0</v>
      </c>
      <c r="J28" s="3">
        <v>0</v>
      </c>
      <c r="K28" s="3">
        <v>0</v>
      </c>
    </row>
    <row r="29" spans="1:11" x14ac:dyDescent="0.25">
      <c r="A29" s="2" t="s">
        <v>12</v>
      </c>
      <c r="B29" s="2">
        <v>224</v>
      </c>
      <c r="C29" s="2" t="s">
        <v>45</v>
      </c>
      <c r="D29" s="2">
        <v>2241051</v>
      </c>
      <c r="E29" s="2" t="s">
        <v>62</v>
      </c>
      <c r="F29" s="3">
        <v>6</v>
      </c>
      <c r="G29" s="3">
        <v>7</v>
      </c>
      <c r="H29" s="3">
        <v>13</v>
      </c>
      <c r="I29" s="3">
        <v>0</v>
      </c>
      <c r="J29" s="3">
        <v>0</v>
      </c>
      <c r="K29" s="3">
        <v>0</v>
      </c>
    </row>
    <row r="30" spans="1:11" x14ac:dyDescent="0.25">
      <c r="A30" s="2" t="s">
        <v>12</v>
      </c>
      <c r="B30" s="2">
        <v>224</v>
      </c>
      <c r="C30" s="2" t="s">
        <v>45</v>
      </c>
      <c r="D30" s="2">
        <v>2241052</v>
      </c>
      <c r="E30" s="2" t="s">
        <v>103</v>
      </c>
      <c r="F30" s="3">
        <v>1</v>
      </c>
      <c r="G30" s="3">
        <v>7</v>
      </c>
      <c r="H30" s="3">
        <v>8</v>
      </c>
      <c r="I30" s="3">
        <v>0</v>
      </c>
      <c r="J30" s="3">
        <v>0</v>
      </c>
      <c r="K30" s="3">
        <v>0</v>
      </c>
    </row>
    <row r="31" spans="1:11" x14ac:dyDescent="0.25">
      <c r="A31" s="2" t="s">
        <v>12</v>
      </c>
      <c r="B31" s="2">
        <v>225</v>
      </c>
      <c r="C31" s="2" t="s">
        <v>96</v>
      </c>
      <c r="D31" s="2">
        <v>2251051</v>
      </c>
      <c r="E31" s="2" t="s">
        <v>104</v>
      </c>
      <c r="F31" s="3">
        <v>0</v>
      </c>
      <c r="G31" s="3">
        <v>0</v>
      </c>
      <c r="H31" s="3">
        <v>0</v>
      </c>
      <c r="I31" s="3">
        <v>7</v>
      </c>
      <c r="J31" s="3">
        <v>6</v>
      </c>
      <c r="K31" s="3">
        <v>13</v>
      </c>
    </row>
    <row r="32" spans="1:11" x14ac:dyDescent="0.25">
      <c r="A32" s="2" t="s">
        <v>13</v>
      </c>
      <c r="B32" s="2">
        <v>225</v>
      </c>
      <c r="C32" s="2" t="s">
        <v>96</v>
      </c>
      <c r="D32" s="2">
        <v>225106</v>
      </c>
      <c r="E32" s="2" t="s">
        <v>105</v>
      </c>
      <c r="F32" s="3">
        <v>0</v>
      </c>
      <c r="G32" s="3">
        <v>0</v>
      </c>
      <c r="H32" s="3">
        <v>0</v>
      </c>
      <c r="I32" s="3">
        <v>2</v>
      </c>
      <c r="J32" s="3">
        <v>5</v>
      </c>
      <c r="K32" s="3">
        <v>7</v>
      </c>
    </row>
    <row r="33" spans="1:11" x14ac:dyDescent="0.25">
      <c r="A33" s="2" t="s">
        <v>12</v>
      </c>
      <c r="B33" s="2">
        <v>231</v>
      </c>
      <c r="C33" s="2" t="s">
        <v>41</v>
      </c>
      <c r="D33" s="2">
        <v>2311051</v>
      </c>
      <c r="E33" s="2" t="s">
        <v>82</v>
      </c>
      <c r="F33" s="3">
        <v>6</v>
      </c>
      <c r="G33" s="3">
        <v>6</v>
      </c>
      <c r="H33" s="3">
        <v>12</v>
      </c>
      <c r="I33" s="3">
        <v>0</v>
      </c>
      <c r="J33" s="3">
        <v>1</v>
      </c>
      <c r="K33" s="3">
        <v>1</v>
      </c>
    </row>
    <row r="34" spans="1:11" x14ac:dyDescent="0.25">
      <c r="A34" s="2" t="s">
        <v>13</v>
      </c>
      <c r="B34" s="2">
        <v>231</v>
      </c>
      <c r="C34" s="2" t="s">
        <v>41</v>
      </c>
      <c r="D34" s="2">
        <v>231106</v>
      </c>
      <c r="E34" s="2" t="s">
        <v>63</v>
      </c>
      <c r="F34" s="3">
        <v>2</v>
      </c>
      <c r="G34" s="3">
        <v>4</v>
      </c>
      <c r="H34" s="3">
        <v>6</v>
      </c>
      <c r="I34" s="3">
        <v>0</v>
      </c>
      <c r="J34" s="3">
        <v>0</v>
      </c>
      <c r="K34" s="3">
        <v>0</v>
      </c>
    </row>
    <row r="35" spans="1:11" x14ac:dyDescent="0.25">
      <c r="A35" s="2" t="s">
        <v>12</v>
      </c>
      <c r="B35" s="2">
        <v>231</v>
      </c>
      <c r="C35" s="2" t="s">
        <v>41</v>
      </c>
      <c r="D35" s="2">
        <v>52001</v>
      </c>
      <c r="E35" s="2" t="s">
        <v>64</v>
      </c>
      <c r="F35" s="3">
        <v>13</v>
      </c>
      <c r="G35" s="3">
        <v>24</v>
      </c>
      <c r="H35" s="3">
        <v>37</v>
      </c>
      <c r="I35" s="3">
        <v>2</v>
      </c>
      <c r="J35" s="3">
        <v>9</v>
      </c>
      <c r="K35" s="3">
        <v>11</v>
      </c>
    </row>
    <row r="36" spans="1:11" x14ac:dyDescent="0.25">
      <c r="A36" s="2" t="s">
        <v>12</v>
      </c>
      <c r="B36" s="2">
        <v>231</v>
      </c>
      <c r="C36" s="2" t="s">
        <v>41</v>
      </c>
      <c r="D36" s="2">
        <v>52004</v>
      </c>
      <c r="E36" s="2" t="s">
        <v>83</v>
      </c>
      <c r="F36" s="3">
        <v>8</v>
      </c>
      <c r="G36" s="3">
        <v>6</v>
      </c>
      <c r="H36" s="3">
        <v>14</v>
      </c>
      <c r="I36" s="3">
        <v>0</v>
      </c>
      <c r="J36" s="3">
        <v>0</v>
      </c>
      <c r="K36" s="3">
        <v>0</v>
      </c>
    </row>
    <row r="37" spans="1:11" x14ac:dyDescent="0.25">
      <c r="A37" s="2" t="s">
        <v>12</v>
      </c>
      <c r="B37" s="2">
        <v>232</v>
      </c>
      <c r="C37" s="2" t="s">
        <v>21</v>
      </c>
      <c r="D37" s="2">
        <v>232001</v>
      </c>
      <c r="E37" s="2" t="s">
        <v>106</v>
      </c>
      <c r="F37" s="3">
        <v>0</v>
      </c>
      <c r="G37" s="3">
        <v>0</v>
      </c>
      <c r="H37" s="3">
        <v>0</v>
      </c>
      <c r="I37" s="3">
        <v>9</v>
      </c>
      <c r="J37" s="3">
        <v>18</v>
      </c>
      <c r="K37" s="3">
        <v>27</v>
      </c>
    </row>
    <row r="38" spans="1:11" x14ac:dyDescent="0.25">
      <c r="A38" s="2" t="s">
        <v>12</v>
      </c>
      <c r="B38" s="2">
        <v>232</v>
      </c>
      <c r="C38" s="2" t="s">
        <v>21</v>
      </c>
      <c r="D38" s="2">
        <v>232002</v>
      </c>
      <c r="E38" s="2" t="s">
        <v>84</v>
      </c>
      <c r="F38" s="3">
        <v>4</v>
      </c>
      <c r="G38" s="3">
        <v>6</v>
      </c>
      <c r="H38" s="3">
        <v>10</v>
      </c>
      <c r="I38" s="3">
        <v>0</v>
      </c>
      <c r="J38" s="3">
        <v>0</v>
      </c>
      <c r="K38" s="3">
        <v>0</v>
      </c>
    </row>
    <row r="39" spans="1:11" x14ac:dyDescent="0.25">
      <c r="A39" s="2" t="s">
        <v>12</v>
      </c>
      <c r="B39" s="2">
        <v>232</v>
      </c>
      <c r="C39" s="2" t="s">
        <v>21</v>
      </c>
      <c r="D39" s="2">
        <v>232003</v>
      </c>
      <c r="E39" s="2" t="s">
        <v>85</v>
      </c>
      <c r="F39" s="3">
        <v>11</v>
      </c>
      <c r="G39" s="3">
        <v>11</v>
      </c>
      <c r="H39" s="3">
        <v>22</v>
      </c>
      <c r="I39" s="3">
        <v>2</v>
      </c>
      <c r="J39" s="3">
        <v>0</v>
      </c>
      <c r="K39" s="3">
        <v>2</v>
      </c>
    </row>
    <row r="40" spans="1:11" x14ac:dyDescent="0.25">
      <c r="A40" s="2" t="s">
        <v>12</v>
      </c>
      <c r="B40" s="2">
        <v>232</v>
      </c>
      <c r="C40" s="2" t="s">
        <v>21</v>
      </c>
      <c r="D40" s="2">
        <v>232005</v>
      </c>
      <c r="E40" s="2" t="s">
        <v>65</v>
      </c>
      <c r="F40" s="3">
        <v>5</v>
      </c>
      <c r="G40" s="3">
        <v>2</v>
      </c>
      <c r="H40" s="3">
        <v>7</v>
      </c>
      <c r="I40" s="3">
        <v>0</v>
      </c>
      <c r="J40" s="3">
        <v>0</v>
      </c>
      <c r="K40" s="3">
        <v>0</v>
      </c>
    </row>
    <row r="41" spans="1:11" x14ac:dyDescent="0.25">
      <c r="A41" s="2" t="s">
        <v>12</v>
      </c>
      <c r="B41" s="2">
        <v>232</v>
      </c>
      <c r="C41" s="2" t="s">
        <v>21</v>
      </c>
      <c r="D41" s="2">
        <v>2321052</v>
      </c>
      <c r="E41" s="2" t="s">
        <v>53</v>
      </c>
      <c r="F41" s="3">
        <v>6</v>
      </c>
      <c r="G41" s="3">
        <v>9</v>
      </c>
      <c r="H41" s="3">
        <v>15</v>
      </c>
      <c r="I41" s="3">
        <v>1</v>
      </c>
      <c r="J41" s="3">
        <v>0</v>
      </c>
      <c r="K41" s="3">
        <v>1</v>
      </c>
    </row>
    <row r="42" spans="1:11" x14ac:dyDescent="0.25">
      <c r="A42" s="2" t="s">
        <v>12</v>
      </c>
      <c r="B42" s="2">
        <v>232</v>
      </c>
      <c r="C42" s="2" t="s">
        <v>21</v>
      </c>
      <c r="D42" s="2">
        <v>2321053</v>
      </c>
      <c r="E42" s="2" t="s">
        <v>107</v>
      </c>
      <c r="F42" s="3">
        <v>0</v>
      </c>
      <c r="G42" s="3">
        <v>0</v>
      </c>
      <c r="H42" s="3">
        <v>0</v>
      </c>
      <c r="I42" s="3">
        <v>3</v>
      </c>
      <c r="J42" s="3">
        <v>4</v>
      </c>
      <c r="K42" s="3">
        <v>7</v>
      </c>
    </row>
    <row r="43" spans="1:11" x14ac:dyDescent="0.25">
      <c r="A43" s="2" t="s">
        <v>12</v>
      </c>
      <c r="B43" s="2">
        <v>233</v>
      </c>
      <c r="C43" s="2" t="s">
        <v>58</v>
      </c>
      <c r="D43" s="2">
        <v>233105</v>
      </c>
      <c r="E43" s="2" t="s">
        <v>86</v>
      </c>
      <c r="F43" s="3">
        <v>1</v>
      </c>
      <c r="G43" s="3">
        <v>2</v>
      </c>
      <c r="H43" s="3">
        <v>3</v>
      </c>
      <c r="I43" s="3">
        <v>0</v>
      </c>
      <c r="J43" s="3">
        <v>0</v>
      </c>
      <c r="K43" s="3">
        <v>0</v>
      </c>
    </row>
    <row r="44" spans="1:11" x14ac:dyDescent="0.25">
      <c r="A44" s="2" t="s">
        <v>12</v>
      </c>
      <c r="B44" s="2">
        <v>233</v>
      </c>
      <c r="C44" s="2" t="s">
        <v>58</v>
      </c>
      <c r="D44" s="2">
        <v>4202</v>
      </c>
      <c r="E44" s="2" t="s">
        <v>66</v>
      </c>
      <c r="F44" s="3">
        <v>3</v>
      </c>
      <c r="G44" s="3">
        <v>7</v>
      </c>
      <c r="H44" s="3">
        <v>10</v>
      </c>
      <c r="I44" s="3">
        <v>0</v>
      </c>
      <c r="J44" s="3">
        <v>0</v>
      </c>
      <c r="K44" s="3">
        <v>0</v>
      </c>
    </row>
    <row r="45" spans="1:11" x14ac:dyDescent="0.25">
      <c r="A45" s="2" t="s">
        <v>12</v>
      </c>
      <c r="B45" s="2">
        <v>241</v>
      </c>
      <c r="C45" s="2" t="s">
        <v>9</v>
      </c>
      <c r="D45" s="2">
        <v>2411051</v>
      </c>
      <c r="E45" s="2" t="s">
        <v>108</v>
      </c>
      <c r="F45" s="3">
        <v>0</v>
      </c>
      <c r="G45" s="3">
        <v>0</v>
      </c>
      <c r="H45" s="3">
        <v>0</v>
      </c>
      <c r="I45" s="3">
        <v>3</v>
      </c>
      <c r="J45" s="3">
        <v>7</v>
      </c>
      <c r="K45" s="3">
        <v>10</v>
      </c>
    </row>
    <row r="46" spans="1:11" x14ac:dyDescent="0.25">
      <c r="A46" s="2" t="s">
        <v>8</v>
      </c>
      <c r="B46" s="2">
        <v>242</v>
      </c>
      <c r="C46" s="2" t="s">
        <v>74</v>
      </c>
      <c r="D46" s="2">
        <v>1201</v>
      </c>
      <c r="E46" s="2" t="s">
        <v>87</v>
      </c>
      <c r="F46" s="3">
        <v>2</v>
      </c>
      <c r="G46" s="3">
        <v>7</v>
      </c>
      <c r="H46" s="3">
        <v>9</v>
      </c>
      <c r="I46" s="3">
        <v>0</v>
      </c>
      <c r="J46" s="3">
        <v>0</v>
      </c>
      <c r="K46" s="3">
        <v>0</v>
      </c>
    </row>
    <row r="47" spans="1:11" x14ac:dyDescent="0.25">
      <c r="A47" s="2" t="s">
        <v>8</v>
      </c>
      <c r="B47" s="2">
        <v>242</v>
      </c>
      <c r="C47" s="2" t="s">
        <v>74</v>
      </c>
      <c r="D47" s="2">
        <v>1202</v>
      </c>
      <c r="E47" s="2" t="s">
        <v>88</v>
      </c>
      <c r="F47" s="3">
        <v>3</v>
      </c>
      <c r="G47" s="3">
        <v>6</v>
      </c>
      <c r="H47" s="3">
        <v>9</v>
      </c>
      <c r="I47" s="3">
        <v>0</v>
      </c>
      <c r="J47" s="3">
        <v>0</v>
      </c>
      <c r="K47" s="3">
        <v>0</v>
      </c>
    </row>
    <row r="48" spans="1:11" x14ac:dyDescent="0.25">
      <c r="A48" s="2" t="s">
        <v>12</v>
      </c>
      <c r="B48" s="2">
        <v>243</v>
      </c>
      <c r="C48" s="2" t="s">
        <v>97</v>
      </c>
      <c r="D48" s="2">
        <v>2001052</v>
      </c>
      <c r="E48" s="2" t="s">
        <v>34</v>
      </c>
      <c r="F48" s="3">
        <v>0</v>
      </c>
      <c r="G48" s="3">
        <v>0</v>
      </c>
      <c r="H48" s="3">
        <v>0</v>
      </c>
      <c r="I48" s="3">
        <v>2</v>
      </c>
      <c r="J48" s="3">
        <v>5</v>
      </c>
      <c r="K48" s="3">
        <v>7</v>
      </c>
    </row>
    <row r="49" spans="1:11" x14ac:dyDescent="0.25">
      <c r="A49" s="2" t="s">
        <v>12</v>
      </c>
      <c r="B49" s="2">
        <v>244</v>
      </c>
      <c r="C49" s="2" t="s">
        <v>98</v>
      </c>
      <c r="D49" s="2">
        <v>1403</v>
      </c>
      <c r="E49" s="2" t="s">
        <v>109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3</v>
      </c>
    </row>
    <row r="50" spans="1:11" x14ac:dyDescent="0.25">
      <c r="A50" s="2" t="s">
        <v>12</v>
      </c>
      <c r="B50" s="2">
        <v>244</v>
      </c>
      <c r="C50" s="2" t="s">
        <v>98</v>
      </c>
      <c r="D50" s="2">
        <v>1405</v>
      </c>
      <c r="E50" s="2" t="s">
        <v>110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</row>
    <row r="51" spans="1:11" x14ac:dyDescent="0.25">
      <c r="A51" s="2" t="s">
        <v>12</v>
      </c>
      <c r="B51" s="2">
        <v>251</v>
      </c>
      <c r="C51" s="2" t="s">
        <v>22</v>
      </c>
      <c r="D51" s="2">
        <v>2001052</v>
      </c>
      <c r="E51" s="2" t="s">
        <v>34</v>
      </c>
      <c r="F51" s="3">
        <v>0</v>
      </c>
      <c r="G51" s="3">
        <v>0</v>
      </c>
      <c r="H51" s="3">
        <v>0</v>
      </c>
      <c r="I51" s="3">
        <v>3</v>
      </c>
      <c r="J51" s="3">
        <v>3</v>
      </c>
      <c r="K51" s="3">
        <v>6</v>
      </c>
    </row>
    <row r="52" spans="1:11" x14ac:dyDescent="0.25">
      <c r="A52" s="2" t="s">
        <v>12</v>
      </c>
      <c r="B52" s="2">
        <v>252</v>
      </c>
      <c r="C52" s="2" t="s">
        <v>99</v>
      </c>
      <c r="D52" s="2">
        <v>2001052</v>
      </c>
      <c r="E52" s="2" t="s">
        <v>34</v>
      </c>
      <c r="F52" s="3">
        <v>0</v>
      </c>
      <c r="G52" s="3">
        <v>0</v>
      </c>
      <c r="H52" s="3">
        <v>0</v>
      </c>
      <c r="I52" s="3">
        <v>4</v>
      </c>
      <c r="J52" s="3">
        <v>3</v>
      </c>
      <c r="K52" s="3">
        <v>7</v>
      </c>
    </row>
    <row r="53" spans="1:11" x14ac:dyDescent="0.25">
      <c r="A53" s="2" t="s">
        <v>13</v>
      </c>
      <c r="B53" s="2">
        <v>252</v>
      </c>
      <c r="C53" s="2" t="s">
        <v>99</v>
      </c>
      <c r="D53" s="2">
        <v>252001</v>
      </c>
      <c r="E53" s="2" t="s">
        <v>111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1</v>
      </c>
    </row>
    <row r="54" spans="1:11" x14ac:dyDescent="0.25">
      <c r="A54" s="2" t="s">
        <v>13</v>
      </c>
      <c r="B54" s="2">
        <v>301</v>
      </c>
      <c r="C54" s="2" t="s">
        <v>23</v>
      </c>
      <c r="D54" s="2">
        <v>301001</v>
      </c>
      <c r="E54" s="2" t="s">
        <v>35</v>
      </c>
      <c r="F54" s="3">
        <v>1</v>
      </c>
      <c r="G54" s="3">
        <v>1</v>
      </c>
      <c r="H54" s="3">
        <v>2</v>
      </c>
      <c r="I54" s="3">
        <v>0</v>
      </c>
      <c r="J54" s="3">
        <v>0</v>
      </c>
      <c r="K54" s="3">
        <v>0</v>
      </c>
    </row>
    <row r="55" spans="1:11" x14ac:dyDescent="0.25">
      <c r="A55" s="2" t="s">
        <v>12</v>
      </c>
      <c r="B55" s="2">
        <v>301</v>
      </c>
      <c r="C55" s="2" t="s">
        <v>23</v>
      </c>
      <c r="D55" s="2">
        <v>301105</v>
      </c>
      <c r="E55" s="2" t="s">
        <v>46</v>
      </c>
      <c r="F55" s="3">
        <v>1</v>
      </c>
      <c r="G55" s="3">
        <v>1</v>
      </c>
      <c r="H55" s="3">
        <v>2</v>
      </c>
      <c r="I55" s="3">
        <v>2</v>
      </c>
      <c r="J55" s="3">
        <v>5</v>
      </c>
      <c r="K55" s="3">
        <v>7</v>
      </c>
    </row>
    <row r="56" spans="1:11" x14ac:dyDescent="0.25">
      <c r="A56" s="2" t="s">
        <v>12</v>
      </c>
      <c r="B56" s="2">
        <v>301</v>
      </c>
      <c r="C56" s="2" t="s">
        <v>23</v>
      </c>
      <c r="D56" s="2">
        <v>3011051</v>
      </c>
      <c r="E56" s="2" t="s">
        <v>36</v>
      </c>
      <c r="F56" s="3">
        <v>4</v>
      </c>
      <c r="G56" s="3">
        <v>2</v>
      </c>
      <c r="H56" s="3">
        <v>6</v>
      </c>
      <c r="I56" s="3">
        <v>2</v>
      </c>
      <c r="J56" s="3">
        <v>1</v>
      </c>
      <c r="K56" s="3">
        <v>3</v>
      </c>
    </row>
    <row r="57" spans="1:11" x14ac:dyDescent="0.25">
      <c r="A57" s="2" t="s">
        <v>13</v>
      </c>
      <c r="B57" s="2">
        <v>301</v>
      </c>
      <c r="C57" s="2" t="s">
        <v>23</v>
      </c>
      <c r="D57" s="2">
        <v>301106</v>
      </c>
      <c r="E57" s="2" t="s">
        <v>37</v>
      </c>
      <c r="F57" s="3">
        <v>2</v>
      </c>
      <c r="G57" s="3">
        <v>0</v>
      </c>
      <c r="H57" s="3">
        <v>2</v>
      </c>
      <c r="I57" s="3">
        <v>0</v>
      </c>
      <c r="J57" s="3">
        <v>0</v>
      </c>
      <c r="K57" s="3">
        <v>0</v>
      </c>
    </row>
    <row r="58" spans="1:11" x14ac:dyDescent="0.25">
      <c r="A58" s="2" t="s">
        <v>12</v>
      </c>
      <c r="B58" s="2">
        <v>302</v>
      </c>
      <c r="C58" s="2" t="s">
        <v>24</v>
      </c>
      <c r="D58" s="2">
        <v>302105</v>
      </c>
      <c r="E58" s="2" t="s">
        <v>89</v>
      </c>
      <c r="F58" s="3">
        <v>0</v>
      </c>
      <c r="G58" s="3">
        <v>0</v>
      </c>
      <c r="H58" s="3">
        <v>0</v>
      </c>
      <c r="I58" s="3">
        <v>7</v>
      </c>
      <c r="J58" s="3">
        <v>4</v>
      </c>
      <c r="K58" s="3">
        <v>11</v>
      </c>
    </row>
    <row r="59" spans="1:11" x14ac:dyDescent="0.25">
      <c r="A59" s="2" t="s">
        <v>12</v>
      </c>
      <c r="B59" s="2">
        <v>303</v>
      </c>
      <c r="C59" s="2" t="s">
        <v>25</v>
      </c>
      <c r="D59" s="2">
        <v>303105</v>
      </c>
      <c r="E59" s="2" t="s">
        <v>67</v>
      </c>
      <c r="F59" s="3">
        <v>2</v>
      </c>
      <c r="G59" s="3">
        <v>0</v>
      </c>
      <c r="H59" s="3">
        <v>2</v>
      </c>
      <c r="I59" s="3">
        <v>3</v>
      </c>
      <c r="J59" s="3">
        <v>0</v>
      </c>
      <c r="K59" s="3">
        <v>3</v>
      </c>
    </row>
    <row r="60" spans="1:11" x14ac:dyDescent="0.25">
      <c r="A60" s="2" t="s">
        <v>12</v>
      </c>
      <c r="B60" s="2">
        <v>303</v>
      </c>
      <c r="C60" s="2" t="s">
        <v>25</v>
      </c>
      <c r="D60" s="2">
        <v>3031051</v>
      </c>
      <c r="E60" s="2" t="s">
        <v>38</v>
      </c>
      <c r="F60" s="3">
        <v>6</v>
      </c>
      <c r="G60" s="3">
        <v>0</v>
      </c>
      <c r="H60" s="3">
        <v>6</v>
      </c>
      <c r="I60" s="3">
        <v>3</v>
      </c>
      <c r="J60" s="3">
        <v>0</v>
      </c>
      <c r="K60" s="3">
        <v>3</v>
      </c>
    </row>
    <row r="61" spans="1:11" x14ac:dyDescent="0.25">
      <c r="A61" s="2" t="s">
        <v>13</v>
      </c>
      <c r="B61" s="2">
        <v>303</v>
      </c>
      <c r="C61" s="2" t="s">
        <v>25</v>
      </c>
      <c r="D61" s="2">
        <v>3031061</v>
      </c>
      <c r="E61" s="2" t="s">
        <v>39</v>
      </c>
      <c r="F61" s="3">
        <v>2</v>
      </c>
      <c r="G61" s="3">
        <v>0</v>
      </c>
      <c r="H61" s="3">
        <v>2</v>
      </c>
      <c r="I61" s="3">
        <v>1</v>
      </c>
      <c r="J61" s="3">
        <v>0</v>
      </c>
      <c r="K61" s="3">
        <v>1</v>
      </c>
    </row>
    <row r="62" spans="1:11" x14ac:dyDescent="0.25">
      <c r="A62" s="2" t="s">
        <v>13</v>
      </c>
      <c r="B62" s="2">
        <v>303</v>
      </c>
      <c r="C62" s="2" t="s">
        <v>25</v>
      </c>
      <c r="D62" s="2">
        <v>3031063</v>
      </c>
      <c r="E62" s="2" t="s">
        <v>54</v>
      </c>
      <c r="F62" s="3">
        <v>2</v>
      </c>
      <c r="G62" s="3">
        <v>0</v>
      </c>
      <c r="H62" s="3">
        <v>2</v>
      </c>
      <c r="I62" s="3">
        <v>0</v>
      </c>
      <c r="J62" s="3">
        <v>0</v>
      </c>
      <c r="K62" s="3">
        <v>0</v>
      </c>
    </row>
    <row r="63" spans="1:11" x14ac:dyDescent="0.25">
      <c r="A63" s="2" t="s">
        <v>13</v>
      </c>
      <c r="B63" s="2">
        <v>304</v>
      </c>
      <c r="C63" s="2" t="s">
        <v>26</v>
      </c>
      <c r="D63" s="2">
        <v>304001</v>
      </c>
      <c r="E63" s="2" t="s">
        <v>90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0</v>
      </c>
    </row>
    <row r="64" spans="1:11" x14ac:dyDescent="0.25">
      <c r="A64" s="2" t="s">
        <v>12</v>
      </c>
      <c r="B64" s="2">
        <v>304</v>
      </c>
      <c r="C64" s="2" t="s">
        <v>26</v>
      </c>
      <c r="D64" s="2">
        <v>304105</v>
      </c>
      <c r="E64" s="2" t="s">
        <v>112</v>
      </c>
      <c r="F64" s="3">
        <v>0</v>
      </c>
      <c r="G64" s="3">
        <v>0</v>
      </c>
      <c r="H64" s="3">
        <v>0</v>
      </c>
      <c r="I64" s="3">
        <v>3</v>
      </c>
      <c r="J64" s="3">
        <v>5</v>
      </c>
      <c r="K64" s="3">
        <v>8</v>
      </c>
    </row>
    <row r="65" spans="1:11" x14ac:dyDescent="0.25">
      <c r="A65" s="2" t="s">
        <v>12</v>
      </c>
      <c r="B65" s="2">
        <v>305</v>
      </c>
      <c r="C65" s="2" t="s">
        <v>27</v>
      </c>
      <c r="D65" s="2">
        <v>2001052</v>
      </c>
      <c r="E65" s="2" t="s">
        <v>34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1</v>
      </c>
    </row>
    <row r="66" spans="1:11" x14ac:dyDescent="0.25">
      <c r="A66" s="2" t="s">
        <v>12</v>
      </c>
      <c r="B66" s="2">
        <v>305</v>
      </c>
      <c r="C66" s="2" t="s">
        <v>27</v>
      </c>
      <c r="D66" s="2">
        <v>305008</v>
      </c>
      <c r="E66" s="2" t="s">
        <v>68</v>
      </c>
      <c r="F66" s="3">
        <v>1</v>
      </c>
      <c r="G66" s="3">
        <v>2</v>
      </c>
      <c r="H66" s="3">
        <v>3</v>
      </c>
      <c r="I66" s="3">
        <v>2</v>
      </c>
      <c r="J66" s="3">
        <v>0</v>
      </c>
      <c r="K66" s="3">
        <v>2</v>
      </c>
    </row>
    <row r="67" spans="1:11" x14ac:dyDescent="0.25">
      <c r="A67" s="2" t="s">
        <v>12</v>
      </c>
      <c r="B67" s="2">
        <v>305</v>
      </c>
      <c r="C67" s="2" t="s">
        <v>27</v>
      </c>
      <c r="D67" s="2">
        <v>305009</v>
      </c>
      <c r="E67" s="2" t="s">
        <v>91</v>
      </c>
      <c r="F67" s="3">
        <v>1</v>
      </c>
      <c r="G67" s="3">
        <v>0</v>
      </c>
      <c r="H67" s="3">
        <v>1</v>
      </c>
      <c r="I67" s="3">
        <v>1</v>
      </c>
      <c r="J67" s="3">
        <v>0</v>
      </c>
      <c r="K67" s="3">
        <v>1</v>
      </c>
    </row>
    <row r="68" spans="1:11" x14ac:dyDescent="0.25">
      <c r="A68" s="2" t="s">
        <v>12</v>
      </c>
      <c r="B68" s="2">
        <v>305</v>
      </c>
      <c r="C68" s="2" t="s">
        <v>27</v>
      </c>
      <c r="D68" s="2">
        <v>305011</v>
      </c>
      <c r="E68" s="2" t="s">
        <v>69</v>
      </c>
      <c r="F68" s="3">
        <v>1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</row>
    <row r="69" spans="1:11" x14ac:dyDescent="0.25">
      <c r="A69" s="2" t="s">
        <v>12</v>
      </c>
      <c r="B69" s="2">
        <v>305</v>
      </c>
      <c r="C69" s="2" t="s">
        <v>27</v>
      </c>
      <c r="D69" s="2">
        <v>305012</v>
      </c>
      <c r="E69" s="2" t="s">
        <v>55</v>
      </c>
      <c r="F69" s="3">
        <v>0</v>
      </c>
      <c r="G69" s="3">
        <v>1</v>
      </c>
      <c r="H69" s="3">
        <v>1</v>
      </c>
      <c r="I69" s="3">
        <v>1</v>
      </c>
      <c r="J69" s="3">
        <v>0</v>
      </c>
      <c r="K69" s="3">
        <v>1</v>
      </c>
    </row>
    <row r="70" spans="1:11" x14ac:dyDescent="0.25">
      <c r="A70" s="2" t="s">
        <v>12</v>
      </c>
      <c r="B70" s="2">
        <v>306</v>
      </c>
      <c r="C70" s="2" t="s">
        <v>100</v>
      </c>
      <c r="D70" s="2">
        <v>4502</v>
      </c>
      <c r="E70" s="2" t="s">
        <v>113</v>
      </c>
      <c r="F70" s="3">
        <v>0</v>
      </c>
      <c r="G70" s="3">
        <v>0</v>
      </c>
      <c r="H70" s="3">
        <v>0</v>
      </c>
      <c r="I70" s="3">
        <v>2</v>
      </c>
      <c r="J70" s="3">
        <v>1</v>
      </c>
      <c r="K70" s="3">
        <v>3</v>
      </c>
    </row>
    <row r="71" spans="1:11" x14ac:dyDescent="0.25">
      <c r="A71" s="2" t="s">
        <v>12</v>
      </c>
      <c r="B71" s="2">
        <v>306</v>
      </c>
      <c r="C71" s="2" t="s">
        <v>100</v>
      </c>
      <c r="D71" s="2">
        <v>4504</v>
      </c>
      <c r="E71" s="2" t="s">
        <v>114</v>
      </c>
      <c r="F71" s="3">
        <v>0</v>
      </c>
      <c r="G71" s="3">
        <v>0</v>
      </c>
      <c r="H71" s="3">
        <v>0</v>
      </c>
      <c r="I71" s="3">
        <v>5</v>
      </c>
      <c r="J71" s="3">
        <v>3</v>
      </c>
      <c r="K71" s="3">
        <v>8</v>
      </c>
    </row>
    <row r="72" spans="1:11" x14ac:dyDescent="0.25">
      <c r="A72" s="2" t="s">
        <v>12</v>
      </c>
      <c r="B72" s="2">
        <v>307</v>
      </c>
      <c r="C72" s="2" t="s">
        <v>28</v>
      </c>
      <c r="D72" s="2">
        <v>3071051</v>
      </c>
      <c r="E72" s="2" t="s">
        <v>115</v>
      </c>
      <c r="F72" s="3">
        <v>0</v>
      </c>
      <c r="G72" s="3">
        <v>0</v>
      </c>
      <c r="H72" s="3">
        <v>0</v>
      </c>
      <c r="I72" s="3">
        <v>10</v>
      </c>
      <c r="J72" s="3">
        <v>7</v>
      </c>
      <c r="K72" s="3">
        <v>17</v>
      </c>
    </row>
    <row r="73" spans="1:11" x14ac:dyDescent="0.25">
      <c r="A73" s="2" t="s">
        <v>12</v>
      </c>
      <c r="B73" s="2">
        <v>307</v>
      </c>
      <c r="C73" s="2" t="s">
        <v>28</v>
      </c>
      <c r="D73" s="2">
        <v>3071052</v>
      </c>
      <c r="E73" s="2" t="s">
        <v>116</v>
      </c>
      <c r="F73" s="3">
        <v>0</v>
      </c>
      <c r="G73" s="3">
        <v>0</v>
      </c>
      <c r="H73" s="3">
        <v>0</v>
      </c>
      <c r="I73" s="3">
        <v>5</v>
      </c>
      <c r="J73" s="3">
        <v>6</v>
      </c>
      <c r="K73" s="3">
        <v>11</v>
      </c>
    </row>
    <row r="74" spans="1:11" x14ac:dyDescent="0.25">
      <c r="A74" s="2" t="s">
        <v>12</v>
      </c>
      <c r="B74" s="2">
        <v>307</v>
      </c>
      <c r="C74" s="2" t="s">
        <v>28</v>
      </c>
      <c r="D74" s="2">
        <v>3071053</v>
      </c>
      <c r="E74" s="2" t="s">
        <v>117</v>
      </c>
      <c r="F74" s="3">
        <v>0</v>
      </c>
      <c r="G74" s="3">
        <v>0</v>
      </c>
      <c r="H74" s="3">
        <v>0</v>
      </c>
      <c r="I74" s="3">
        <v>3</v>
      </c>
      <c r="J74" s="3">
        <v>3</v>
      </c>
      <c r="K74" s="3">
        <v>6</v>
      </c>
    </row>
    <row r="75" spans="1:11" x14ac:dyDescent="0.25">
      <c r="A75" s="2" t="s">
        <v>13</v>
      </c>
      <c r="B75" s="2">
        <v>307</v>
      </c>
      <c r="C75" s="2" t="s">
        <v>28</v>
      </c>
      <c r="D75" s="2">
        <v>3071062</v>
      </c>
      <c r="E75" s="2" t="s">
        <v>56</v>
      </c>
      <c r="F75" s="3">
        <v>1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</row>
    <row r="76" spans="1:11" x14ac:dyDescent="0.25">
      <c r="A76" s="2" t="s">
        <v>13</v>
      </c>
      <c r="B76" s="2">
        <v>307</v>
      </c>
      <c r="C76" s="2" t="s">
        <v>28</v>
      </c>
      <c r="D76" s="2">
        <v>3071064</v>
      </c>
      <c r="E76" s="2" t="s">
        <v>118</v>
      </c>
      <c r="F76" s="3">
        <v>0</v>
      </c>
      <c r="G76" s="3">
        <v>0</v>
      </c>
      <c r="H76" s="3">
        <v>0</v>
      </c>
      <c r="I76" s="3">
        <v>1</v>
      </c>
      <c r="J76" s="3">
        <v>4</v>
      </c>
      <c r="K76" s="3">
        <v>5</v>
      </c>
    </row>
    <row r="77" spans="1:11" x14ac:dyDescent="0.25">
      <c r="A77" s="2" t="s">
        <v>13</v>
      </c>
      <c r="B77" s="2">
        <v>307</v>
      </c>
      <c r="C77" s="2" t="s">
        <v>28</v>
      </c>
      <c r="D77" s="2">
        <v>3071065</v>
      </c>
      <c r="E77" s="2" t="s">
        <v>92</v>
      </c>
      <c r="F77" s="3">
        <v>2</v>
      </c>
      <c r="G77" s="3">
        <v>3</v>
      </c>
      <c r="H77" s="3">
        <v>5</v>
      </c>
      <c r="I77" s="3">
        <v>0</v>
      </c>
      <c r="J77" s="3">
        <v>0</v>
      </c>
      <c r="K77" s="3">
        <v>0</v>
      </c>
    </row>
    <row r="78" spans="1:11" x14ac:dyDescent="0.25">
      <c r="A78" s="2" t="s">
        <v>13</v>
      </c>
      <c r="B78" s="2">
        <v>307</v>
      </c>
      <c r="C78" s="2" t="s">
        <v>28</v>
      </c>
      <c r="D78" s="2">
        <v>3071066</v>
      </c>
      <c r="E78" s="2" t="s">
        <v>56</v>
      </c>
      <c r="F78" s="3">
        <v>0</v>
      </c>
      <c r="G78" s="3">
        <v>0</v>
      </c>
      <c r="H78" s="3">
        <v>0</v>
      </c>
      <c r="I78" s="3">
        <v>3</v>
      </c>
      <c r="J78" s="3">
        <v>3</v>
      </c>
      <c r="K78" s="3">
        <v>6</v>
      </c>
    </row>
    <row r="79" spans="1:11" x14ac:dyDescent="0.25">
      <c r="A79" s="2" t="s">
        <v>13</v>
      </c>
      <c r="B79" s="2">
        <v>308</v>
      </c>
      <c r="C79" s="2" t="s">
        <v>59</v>
      </c>
      <c r="D79" s="2">
        <v>308106</v>
      </c>
      <c r="E79" s="2" t="s">
        <v>70</v>
      </c>
      <c r="F79" s="3">
        <v>4</v>
      </c>
      <c r="G79" s="3">
        <v>3</v>
      </c>
      <c r="H79" s="3">
        <v>7</v>
      </c>
      <c r="I79" s="3">
        <v>0</v>
      </c>
      <c r="J79" s="3">
        <v>0</v>
      </c>
      <c r="K79" s="3">
        <v>0</v>
      </c>
    </row>
    <row r="80" spans="1:11" x14ac:dyDescent="0.25">
      <c r="A80" s="2" t="s">
        <v>12</v>
      </c>
      <c r="B80" s="2">
        <v>309</v>
      </c>
      <c r="C80" s="2" t="s">
        <v>29</v>
      </c>
      <c r="D80" s="2">
        <v>309105</v>
      </c>
      <c r="E80" s="2" t="s">
        <v>119</v>
      </c>
      <c r="F80" s="3">
        <v>0</v>
      </c>
      <c r="G80" s="3">
        <v>0</v>
      </c>
      <c r="H80" s="3">
        <v>0</v>
      </c>
      <c r="I80" s="3">
        <v>2</v>
      </c>
      <c r="J80" s="3">
        <v>1</v>
      </c>
      <c r="K80" s="3">
        <v>3</v>
      </c>
    </row>
    <row r="81" spans="1:11" x14ac:dyDescent="0.25">
      <c r="A81" s="2" t="s">
        <v>12</v>
      </c>
      <c r="B81" s="2">
        <v>309</v>
      </c>
      <c r="C81" s="2" t="s">
        <v>29</v>
      </c>
      <c r="D81" s="2">
        <v>6003</v>
      </c>
      <c r="E81" s="2" t="s">
        <v>40</v>
      </c>
      <c r="F81" s="3">
        <v>2</v>
      </c>
      <c r="G81" s="3">
        <v>2</v>
      </c>
      <c r="H81" s="3">
        <v>4</v>
      </c>
      <c r="I81" s="3">
        <v>0</v>
      </c>
      <c r="J81" s="3">
        <v>0</v>
      </c>
      <c r="K81" s="3">
        <v>0</v>
      </c>
    </row>
    <row r="82" spans="1:11" ht="21" x14ac:dyDescent="0.35">
      <c r="A82" s="10" t="s">
        <v>57</v>
      </c>
      <c r="B82" s="11"/>
      <c r="C82" s="11"/>
      <c r="D82" s="11"/>
      <c r="E82" s="12"/>
      <c r="F82" s="6">
        <f t="shared" ref="F82:K82" si="0">SUM(F6:F81)</f>
        <v>173</v>
      </c>
      <c r="G82" s="6">
        <f t="shared" si="0"/>
        <v>166</v>
      </c>
      <c r="H82" s="7">
        <f t="shared" si="0"/>
        <v>339</v>
      </c>
      <c r="I82" s="6">
        <f t="shared" si="0"/>
        <v>143</v>
      </c>
      <c r="J82" s="6">
        <f t="shared" si="0"/>
        <v>128</v>
      </c>
      <c r="K82" s="7">
        <f t="shared" si="0"/>
        <v>271</v>
      </c>
    </row>
  </sheetData>
  <autoFilter ref="A5:K81">
    <filterColumn colId="8" showButton="0"/>
    <filterColumn colId="9" showButton="0"/>
  </autoFilter>
  <mergeCells count="11">
    <mergeCell ref="A2:K2"/>
    <mergeCell ref="A82:E82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C16" sqref="C16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1" t="s">
        <v>122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9" t="s">
        <v>93</v>
      </c>
      <c r="G3" s="20"/>
      <c r="H3" s="20"/>
      <c r="I3" s="19" t="s">
        <v>121</v>
      </c>
      <c r="J3" s="20"/>
      <c r="K3" s="20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8"/>
      <c r="B5" s="18"/>
      <c r="C5" s="18"/>
      <c r="D5" s="18"/>
      <c r="E5" s="18"/>
      <c r="F5" s="32" t="s">
        <v>43</v>
      </c>
      <c r="G5" s="33"/>
      <c r="H5" s="34"/>
      <c r="I5" s="23" t="s">
        <v>43</v>
      </c>
      <c r="J5" s="24"/>
      <c r="K5" s="25"/>
    </row>
    <row r="6" spans="1:11" x14ac:dyDescent="0.25">
      <c r="A6" s="4" t="s">
        <v>12</v>
      </c>
      <c r="B6" s="4">
        <v>231</v>
      </c>
      <c r="C6" s="4" t="s">
        <v>41</v>
      </c>
      <c r="D6" s="4">
        <v>5201</v>
      </c>
      <c r="E6" s="4" t="s">
        <v>42</v>
      </c>
      <c r="F6" s="5">
        <v>4</v>
      </c>
      <c r="G6" s="5">
        <v>6</v>
      </c>
      <c r="H6" s="5">
        <v>10</v>
      </c>
      <c r="I6" s="5">
        <v>2</v>
      </c>
      <c r="J6" s="5">
        <v>10</v>
      </c>
      <c r="K6" s="5">
        <v>12</v>
      </c>
    </row>
    <row r="7" spans="1:11" ht="21" x14ac:dyDescent="0.35">
      <c r="A7" s="10" t="s">
        <v>57</v>
      </c>
      <c r="B7" s="11"/>
      <c r="C7" s="11"/>
      <c r="D7" s="11"/>
      <c r="E7" s="12"/>
      <c r="F7" s="6">
        <f t="shared" ref="F7:K7" si="0">SUM(F6)</f>
        <v>4</v>
      </c>
      <c r="G7" s="6">
        <f t="shared" si="0"/>
        <v>6</v>
      </c>
      <c r="H7" s="7">
        <f t="shared" si="0"/>
        <v>10</v>
      </c>
      <c r="I7" s="6">
        <f t="shared" si="0"/>
        <v>2</v>
      </c>
      <c r="J7" s="6">
        <f t="shared" si="0"/>
        <v>10</v>
      </c>
      <c r="K7" s="7">
        <f t="shared" si="0"/>
        <v>12</v>
      </c>
    </row>
  </sheetData>
  <mergeCells count="11">
    <mergeCell ref="A2:K2"/>
    <mergeCell ref="A7:E7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2020-03-31T15:33:05Z</cp:lastPrinted>
  <dcterms:created xsi:type="dcterms:W3CDTF">2019-07-01T15:24:48Z</dcterms:created>
  <dcterms:modified xsi:type="dcterms:W3CDTF">2021-04-12T05:04:12Z</dcterms:modified>
</cp:coreProperties>
</file>