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Clouds\Google Drive\Chrome Downloads\Estadisticas\"/>
    </mc:Choice>
  </mc:AlternateContent>
  <xr:revisionPtr revIDLastSave="0" documentId="13_ncr:1_{54181621-C34F-4FD3-ABDC-1B7989558B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" l="1"/>
  <c r="N6" i="1"/>
  <c r="N5" i="1" l="1"/>
  <c r="N8" i="1" s="1"/>
  <c r="M8" i="1"/>
  <c r="L8" i="1"/>
  <c r="K8" i="1"/>
  <c r="J8" i="1"/>
  <c r="I8" i="1" l="1"/>
  <c r="H8" i="1" l="1"/>
  <c r="G8" i="1" l="1"/>
  <c r="F8" i="1" l="1"/>
  <c r="E8" i="1" l="1"/>
  <c r="D8" i="1"/>
  <c r="C8" i="1"/>
  <c r="B8" i="1"/>
</calcChain>
</file>

<file path=xl/sharedStrings.xml><?xml version="1.0" encoding="utf-8"?>
<sst xmlns="http://schemas.openxmlformats.org/spreadsheetml/2006/main" count="21" uniqueCount="20">
  <si>
    <t>Dirección de Control Escolar</t>
  </si>
  <si>
    <t>Universidad Michoacana de San Nicolás de Hidalgo</t>
  </si>
  <si>
    <t>Tramites de Título</t>
  </si>
  <si>
    <t>Titulados</t>
  </si>
  <si>
    <t>Títulos Entregados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</si>
  <si>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</si>
  <si>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</si>
  <si>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</si>
  <si>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</si>
  <si>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</si>
  <si>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</si>
  <si>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</si>
  <si>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</si>
  <si>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</si>
  <si>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</si>
  <si>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</si>
  <si>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</si>
  <si>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</si>
  <si>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Documento</t>
  </si>
  <si>
    <t>Trámites Departamento de Titulación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</si>
</sst>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3" fontId="5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/>
    </xf>
    <xf numFmtId="49" fontId="3" fillId="4" borderId="1" xfId="0" applyNumberFormat="1" applyFont="1" applyFill="1" applyBorder="1" applyAlignment="1">
      <alignment horizontal="left" vertical="center" wrapText="1"/>
    </xf>
    <xf numFmtId="49" fontId="3" fillId="5" borderId="1" xfId="0" applyNumberFormat="1" applyFont="1" applyFill="1" applyBorder="1" applyAlignment="1">
      <alignment horizontal="left"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5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Trámites Departamento de Titulación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Tramites de Título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Hoja1!$B$4:$M$4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Hoja1!$B$5:$M$5</c:f>
              <c:numCache>
                <c:formatCode>#,##0</c:formatCode>
                <c:ptCount val="12"/>
                <c:pt idx="0">
                  <c:v>498</c:v>
                </c:pt>
                <c:pt idx="1">
                  <c:v>670</c:v>
                </c:pt>
                <c:pt idx="2">
                  <c:v>712</c:v>
                </c:pt>
                <c:pt idx="3">
                  <c:v>334</c:v>
                </c:pt>
                <c:pt idx="4">
                  <c:v>540</c:v>
                </c:pt>
                <c:pt idx="5">
                  <c:v>657</c:v>
                </c:pt>
                <c:pt idx="6">
                  <c:v>299</c:v>
                </c:pt>
                <c:pt idx="7">
                  <c:v>545</c:v>
                </c:pt>
                <c:pt idx="8" formatCode="General">
                  <c:v>655</c:v>
                </c:pt>
                <c:pt idx="9" formatCode="General">
                  <c:v>777</c:v>
                </c:pt>
                <c:pt idx="10" formatCode="General">
                  <c:v>626</c:v>
                </c:pt>
                <c:pt idx="11" formatCode="General">
                  <c:v>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61-44EA-AE4F-D4B1AA95EF2E}"/>
            </c:ext>
          </c:extLst>
        </c:ser>
        <c:ser>
          <c:idx val="1"/>
          <c:order val="1"/>
          <c:tx>
            <c:strRef>
              <c:f>Hoja1!$A$6</c:f>
              <c:strCache>
                <c:ptCount val="1"/>
                <c:pt idx="0">
                  <c:v>Titulados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Hoja1!$B$4:$M$4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Hoja1!$B$6:$M$6</c:f>
              <c:numCache>
                <c:formatCode>#,##0</c:formatCode>
                <c:ptCount val="12"/>
                <c:pt idx="0">
                  <c:v>447</c:v>
                </c:pt>
                <c:pt idx="1">
                  <c:v>674</c:v>
                </c:pt>
                <c:pt idx="2">
                  <c:v>612</c:v>
                </c:pt>
                <c:pt idx="3">
                  <c:v>281</c:v>
                </c:pt>
                <c:pt idx="4">
                  <c:v>582</c:v>
                </c:pt>
                <c:pt idx="5">
                  <c:v>580</c:v>
                </c:pt>
                <c:pt idx="6" formatCode="General">
                  <c:v>298</c:v>
                </c:pt>
                <c:pt idx="7" formatCode="General">
                  <c:v>596</c:v>
                </c:pt>
                <c:pt idx="8" formatCode="General">
                  <c:v>806</c:v>
                </c:pt>
                <c:pt idx="9" formatCode="General">
                  <c:v>565</c:v>
                </c:pt>
                <c:pt idx="10" formatCode="General">
                  <c:v>668</c:v>
                </c:pt>
                <c:pt idx="11" formatCode="General">
                  <c:v>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61-44EA-AE4F-D4B1AA95EF2E}"/>
            </c:ext>
          </c:extLst>
        </c:ser>
        <c:ser>
          <c:idx val="2"/>
          <c:order val="2"/>
          <c:tx>
            <c:strRef>
              <c:f>Hoja1!$A$7</c:f>
              <c:strCache>
                <c:ptCount val="1"/>
                <c:pt idx="0">
                  <c:v>Títulos Entregados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Hoja1!$B$4:$M$4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Hoja1!$B$7:$M$7</c:f>
              <c:numCache>
                <c:formatCode>#,##0</c:formatCode>
                <c:ptCount val="12"/>
                <c:pt idx="0">
                  <c:v>317</c:v>
                </c:pt>
                <c:pt idx="1">
                  <c:v>501</c:v>
                </c:pt>
                <c:pt idx="2">
                  <c:v>407</c:v>
                </c:pt>
                <c:pt idx="3">
                  <c:v>95</c:v>
                </c:pt>
                <c:pt idx="4">
                  <c:v>393</c:v>
                </c:pt>
                <c:pt idx="5">
                  <c:v>447</c:v>
                </c:pt>
                <c:pt idx="6" formatCode="General">
                  <c:v>175</c:v>
                </c:pt>
                <c:pt idx="7" formatCode="General">
                  <c:v>723</c:v>
                </c:pt>
                <c:pt idx="8" formatCode="General">
                  <c:v>708</c:v>
                </c:pt>
                <c:pt idx="9" formatCode="General">
                  <c:v>718</c:v>
                </c:pt>
                <c:pt idx="10" formatCode="General">
                  <c:v>775</c:v>
                </c:pt>
                <c:pt idx="11" formatCode="General">
                  <c:v>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61-44EA-AE4F-D4B1AA95E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6283023"/>
        <c:axId val="1156290095"/>
      </c:lineChart>
      <c:catAx>
        <c:axId val="1156283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56290095"/>
        <c:crosses val="autoZero"/>
        <c:auto val="1"/>
        <c:lblAlgn val="ctr"/>
        <c:lblOffset val="100"/>
        <c:noMultiLvlLbl val="0"/>
      </c:catAx>
      <c:valAx>
        <c:axId val="1156290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56283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552450</xdr:colOff>
      <xdr:row>0</xdr:row>
      <xdr:rowOff>28575</xdr:rowOff>
    </xdr:from>
    <xdr:to>
      <xdr:col>13</xdr:col>
      <xdr:colOff>487822</xdr:colOff>
      <xdr:row>2</xdr:row>
      <xdr:rowOff>179848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700" y="28575"/>
          <a:ext cx="516397" cy="570373"/>
        </a:xfrm>
        <a:prstGeom prst="rect">
          <a:avLst/>
        </a:prstGeom>
      </xdr:spPr>
    </xdr:pic>
    <xdr:clientData/>
  </xdr:twoCellAnchor>
  <xdr:twoCellAnchor>
    <xdr:from>
      <xdr:col>0</xdr:col>
      <xdr:colOff>19049</xdr:colOff>
      <xdr:row>8</xdr:row>
      <xdr:rowOff>9524</xdr:rowOff>
    </xdr:from>
    <xdr:to>
      <xdr:col>13</xdr:col>
      <xdr:colOff>552450</xdr:colOff>
      <xdr:row>19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workbookViewId="0">
      <selection activeCell="N8" sqref="N8"/>
    </sheetView>
  </sheetViews>
  <sheetFormatPr baseColWidth="10" defaultRowHeight="15" x14ac:dyDescent="0.25"/>
  <cols>
    <col min="1" max="1" width="18.42578125" customWidth="1"/>
    <col min="2" max="13" width="8.7109375" customWidth="1"/>
    <col min="14" max="14" width="8.42578125" customWidth="1"/>
  </cols>
  <sheetData>
    <row r="1" spans="1:14" s="1" customFormat="1" ht="16.5" customHeight="1" x14ac:dyDescent="0.35">
      <c r="A1" s="20" t="s">
        <v>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2"/>
    </row>
    <row r="2" spans="1:14" s="1" customFormat="1" ht="16.5" customHeight="1" x14ac:dyDescent="0.35">
      <c r="A2" s="23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1:14" s="1" customFormat="1" ht="16.5" customHeight="1" x14ac:dyDescent="0.35">
      <c r="A3" s="23" t="s">
        <v>19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5"/>
    </row>
    <row r="4" spans="1:14" ht="17.25" customHeight="1" x14ac:dyDescent="0.25">
      <c r="A4" s="2" t="s">
        <v>18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5</v>
      </c>
    </row>
    <row r="5" spans="1:14" ht="18" customHeight="1" x14ac:dyDescent="0.25">
      <c r="A5" s="10" t="s">
        <v>2</v>
      </c>
      <c r="B5" s="4">
        <v>498</v>
      </c>
      <c r="C5" s="4">
        <v>670</v>
      </c>
      <c r="D5" s="4">
        <v>712</v>
      </c>
      <c r="E5" s="4">
        <v>334</v>
      </c>
      <c r="F5" s="4">
        <v>540</v>
      </c>
      <c r="G5" s="4">
        <v>657</v>
      </c>
      <c r="H5" s="4">
        <v>299</v>
      </c>
      <c r="I5" s="4">
        <v>545</v>
      </c>
      <c r="J5" s="5">
        <v>655</v>
      </c>
      <c r="K5" s="5">
        <v>777</v>
      </c>
      <c r="L5" s="5">
        <v>626</v>
      </c>
      <c r="M5" s="5">
        <v>434</v>
      </c>
      <c r="N5" s="4">
        <f>B5+C5+D5+E5+F5+G5+H5+I5+J5+K5+L5+M5</f>
        <v>6747</v>
      </c>
    </row>
    <row r="6" spans="1:14" ht="19.5" customHeight="1" x14ac:dyDescent="0.25">
      <c r="A6" s="13" t="s">
        <v>3</v>
      </c>
      <c r="B6" s="6">
        <v>447</v>
      </c>
      <c r="C6" s="6">
        <v>674</v>
      </c>
      <c r="D6" s="6">
        <v>612</v>
      </c>
      <c r="E6" s="6">
        <v>281</v>
      </c>
      <c r="F6" s="6">
        <v>582</v>
      </c>
      <c r="G6" s="6">
        <v>580</v>
      </c>
      <c r="H6" s="7">
        <v>298</v>
      </c>
      <c r="I6" s="7">
        <v>596</v>
      </c>
      <c r="J6" s="7">
        <v>806</v>
      </c>
      <c r="K6" s="7">
        <v>565</v>
      </c>
      <c r="L6" s="7">
        <v>668</v>
      </c>
      <c r="M6" s="7">
        <v>443</v>
      </c>
      <c r="N6" s="6">
        <f>B6+C6+D6+E6+F6+G6+H6+I6+J6+K6+L6+M6</f>
        <v>6552</v>
      </c>
    </row>
    <row r="7" spans="1:14" ht="17.25" customHeight="1" x14ac:dyDescent="0.25">
      <c r="A7" s="14" t="s">
        <v>4</v>
      </c>
      <c r="B7" s="8">
        <v>317</v>
      </c>
      <c r="C7" s="8">
        <v>501</v>
      </c>
      <c r="D7" s="8">
        <v>407</v>
      </c>
      <c r="E7" s="8">
        <v>95</v>
      </c>
      <c r="F7" s="8">
        <v>393</v>
      </c>
      <c r="G7" s="8">
        <v>447</v>
      </c>
      <c r="H7" s="9">
        <v>175</v>
      </c>
      <c r="I7" s="9">
        <v>723</v>
      </c>
      <c r="J7" s="9">
        <v>708</v>
      </c>
      <c r="K7" s="9">
        <v>718</v>
      </c>
      <c r="L7" s="9">
        <v>775</v>
      </c>
      <c r="M7" s="9">
        <v>534</v>
      </c>
      <c r="N7" s="8">
        <f>B7+C7+D7+E7+F7+G7+H7+I7+J7+K7+L7+M7</f>
        <v>5793</v>
      </c>
    </row>
    <row r="8" spans="1:14" ht="16.5" customHeight="1" x14ac:dyDescent="0.25">
      <c r="A8" s="12" t="s">
        <v>5</v>
      </c>
      <c r="B8" s="8">
        <f t="shared" ref="B8:M8" si="0">SUM(B5:B7)</f>
        <v>1262</v>
      </c>
      <c r="C8" s="8">
        <f t="shared" si="0"/>
        <v>1845</v>
      </c>
      <c r="D8" s="8">
        <f t="shared" si="0"/>
        <v>1731</v>
      </c>
      <c r="E8" s="8">
        <f t="shared" si="0"/>
        <v>710</v>
      </c>
      <c r="F8" s="8">
        <f t="shared" si="0"/>
        <v>1515</v>
      </c>
      <c r="G8" s="8">
        <f t="shared" si="0"/>
        <v>1684</v>
      </c>
      <c r="H8" s="8">
        <f t="shared" si="0"/>
        <v>772</v>
      </c>
      <c r="I8" s="8">
        <f t="shared" si="0"/>
        <v>1864</v>
      </c>
      <c r="J8" s="9">
        <f t="shared" si="0"/>
        <v>2169</v>
      </c>
      <c r="K8" s="9">
        <f t="shared" si="0"/>
        <v>2060</v>
      </c>
      <c r="L8" s="9">
        <f t="shared" si="0"/>
        <v>2069</v>
      </c>
      <c r="M8" s="9">
        <f t="shared" si="0"/>
        <v>1411</v>
      </c>
      <c r="N8" s="11">
        <f>N5+N6+N7</f>
        <v>19092</v>
      </c>
    </row>
    <row r="9" spans="1:14" x14ac:dyDescent="0.25">
      <c r="A9" s="15"/>
      <c r="N9" s="16"/>
    </row>
    <row r="10" spans="1:14" ht="4.5" customHeight="1" x14ac:dyDescent="0.25">
      <c r="A10" s="15"/>
      <c r="N10" s="16"/>
    </row>
    <row r="11" spans="1:14" x14ac:dyDescent="0.25">
      <c r="A11" s="15"/>
      <c r="N11" s="16"/>
    </row>
    <row r="12" spans="1:14" x14ac:dyDescent="0.25">
      <c r="A12" s="15"/>
      <c r="N12" s="16"/>
    </row>
    <row r="13" spans="1:14" x14ac:dyDescent="0.25">
      <c r="A13" s="15"/>
      <c r="N13" s="16"/>
    </row>
    <row r="14" spans="1:14" x14ac:dyDescent="0.25">
      <c r="A14" s="15"/>
      <c r="N14" s="16"/>
    </row>
    <row r="15" spans="1:14" x14ac:dyDescent="0.25">
      <c r="A15" s="15"/>
      <c r="N15" s="16"/>
    </row>
    <row r="16" spans="1:14" x14ac:dyDescent="0.25">
      <c r="A16" s="15"/>
      <c r="N16" s="16"/>
    </row>
    <row r="17" spans="1:14" x14ac:dyDescent="0.25">
      <c r="A17" s="15"/>
      <c r="N17" s="16"/>
    </row>
    <row r="18" spans="1:14" x14ac:dyDescent="0.25">
      <c r="A18" s="15"/>
      <c r="N18" s="16"/>
    </row>
    <row r="19" spans="1:14" x14ac:dyDescent="0.25">
      <c r="A19" s="15"/>
      <c r="N19" s="16"/>
    </row>
    <row r="20" spans="1:14" x14ac:dyDescent="0.25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</row>
  </sheetData>
  <mergeCells count="3">
    <mergeCell ref="A1:N1"/>
    <mergeCell ref="A2:N2"/>
    <mergeCell ref="A3:N3"/>
  </mergeCells>
  <pageMargins left="0.11811023622047245" right="0.11811023622047245" top="0.6692913385826772" bottom="0.55118110236220474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DCE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dce-3</dc:creator>
  <cp:lastModifiedBy>A L</cp:lastModifiedBy>
  <cp:lastPrinted>2018-03-23T19:32:19Z</cp:lastPrinted>
  <dcterms:created xsi:type="dcterms:W3CDTF">2017-04-27T14:48:54Z</dcterms:created>
  <dcterms:modified xsi:type="dcterms:W3CDTF">2022-12-20T15:57:48Z</dcterms:modified>
</cp:coreProperties>
</file>