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_FRACCIONES NUEVAS\_______ESTADISTICAS1 3ER TRIM 2022 01-10-2021_15-10 PM\MATRICULA 3ER TRIM 2022 EN PROCESO\"/>
    </mc:Choice>
  </mc:AlternateContent>
  <bookViews>
    <workbookView xWindow="0" yWindow="0" windowWidth="28800" windowHeight="11835"/>
  </bookViews>
  <sheets>
    <sheet name="NIVEL MEDIO SUP 22-23 MS,MC " sheetId="10" r:id="rId1"/>
  </sheets>
  <definedNames>
    <definedName name="_xlnm._FilterDatabase" localSheetId="0" hidden="1">'NIVEL MEDIO SUP 22-23 MS,MC '!$A$6:$K$13</definedName>
  </definedNames>
  <calcPr calcId="162913" calcMode="manual"/>
</workbook>
</file>

<file path=xl/calcChain.xml><?xml version="1.0" encoding="utf-8"?>
<calcChain xmlns="http://schemas.openxmlformats.org/spreadsheetml/2006/main">
  <c r="J32" i="10" l="1"/>
  <c r="F32" i="10"/>
  <c r="E14" i="10"/>
  <c r="E32" i="10" s="1"/>
  <c r="F14" i="10"/>
  <c r="G14" i="10"/>
  <c r="G32" i="10" s="1"/>
  <c r="H14" i="10"/>
  <c r="I14" i="10"/>
  <c r="I32" i="10" s="1"/>
  <c r="J14" i="10"/>
  <c r="K14" i="10"/>
  <c r="K32" i="10" s="1"/>
  <c r="E29" i="10"/>
  <c r="F29" i="10"/>
  <c r="G29" i="10"/>
  <c r="H29" i="10"/>
  <c r="H32" i="10" s="1"/>
  <c r="I29" i="10"/>
  <c r="J29" i="10"/>
  <c r="K29" i="10"/>
</calcChain>
</file>

<file path=xl/sharedStrings.xml><?xml version="1.0" encoding="utf-8"?>
<sst xmlns="http://schemas.openxmlformats.org/spreadsheetml/2006/main" count="65" uniqueCount="29">
  <si>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</si>
  <si>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</si>
  <si>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</si>
  <si>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</si>
  <si>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</si>
  <si>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</si>
  <si>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</si>
  <si>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</si>
  <si>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</si>
  <si>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</si>
  <si>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</si>
  <si>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</si>
  <si>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</si>
  <si>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</si>
  <si>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</si>
  <si>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</si>
  <si>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</si>
  <si>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</si>
  <si>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</si>
  <si>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</si>
  <si>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</si>
  <si>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</si>
  <si>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21/22 MS</t>
  </si>
  <si>
    <t>21/22 MC</t>
  </si>
  <si>
    <t>MATRÍCULA TOTAL DEL NIVEL MEDIO SUPERIOR (Cuatrimestral 3011) CON DESGLOSE POR PLANTEL Y PROGRAMA, EN EL CICLO ESCOLAR 2022-2023 MS. VIGENTE EN EL SIIA AL 01  DE OCTUBRE DEL 2022  15:20 HRS</t>
  </si>
  <si>
    <t>Total 22/23 MS (Medio Superior Escolarizado)</t>
  </si>
  <si>
    <t>MATRÍCULA TOTAL DEL NIVEL MEDIO SUPERIOR (Escolarizado) CON DESGLOSE POR PLANTEL Y PROGRAMA, EN EL CICLO ESCOLAR 2022-2023 MS. VIGENTE EN EL SIIA AL 01  DE OCTUBRE DEL 2022  15:20 HRS (en Proceso).</t>
  </si>
  <si>
    <t>TOTAL GENERAL DEL NIVEL MEDIO SUPERIOR CICLO 2022-2023 en Proceso.</t>
  </si>
  <si>
    <t>Total 22/23 MC (Medio Superior Cuatrimestral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</si>
</sst>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b/>
      <sz val="12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ill="1"/>
    <xf numFmtId="0" fontId="6" fillId="4" borderId="5" xfId="0" applyFont="1" applyFill="1" applyBorder="1"/>
    <xf numFmtId="0" fontId="6" fillId="4" borderId="5" xfId="0" applyFont="1" applyFill="1" applyBorder="1" applyAlignment="1">
      <alignment horizontal="right"/>
    </xf>
    <xf numFmtId="0" fontId="7" fillId="4" borderId="5" xfId="0" applyFont="1" applyFill="1" applyBorder="1"/>
    <xf numFmtId="0" fontId="10" fillId="0" borderId="7" xfId="1" applyFont="1" applyBorder="1"/>
    <xf numFmtId="0" fontId="10" fillId="0" borderId="7" xfId="1" applyNumberFormat="1" applyFont="1" applyBorder="1"/>
    <xf numFmtId="0" fontId="10" fillId="0" borderId="8" xfId="1" applyNumberFormat="1" applyFont="1" applyBorder="1"/>
    <xf numFmtId="0" fontId="10" fillId="0" borderId="9" xfId="1" applyNumberFormat="1" applyFont="1" applyBorder="1"/>
    <xf numFmtId="0" fontId="10" fillId="0" borderId="10" xfId="1" applyFont="1" applyBorder="1"/>
    <xf numFmtId="0" fontId="10" fillId="0" borderId="7" xfId="1" applyFont="1" applyBorder="1" applyAlignment="1">
      <alignment horizontal="center"/>
    </xf>
    <xf numFmtId="0" fontId="11" fillId="4" borderId="5" xfId="0" applyFont="1" applyFill="1" applyBorder="1"/>
    <xf numFmtId="0" fontId="12" fillId="0" borderId="10" xfId="1" applyFont="1" applyBorder="1"/>
    <xf numFmtId="0" fontId="12" fillId="0" borderId="7" xfId="1" applyFont="1" applyBorder="1"/>
    <xf numFmtId="0" fontId="12" fillId="0" borderId="7" xfId="1" applyNumberFormat="1" applyFont="1" applyBorder="1"/>
    <xf numFmtId="0" fontId="12" fillId="0" borderId="8" xfId="1" applyNumberFormat="1" applyFont="1" applyBorder="1"/>
    <xf numFmtId="0" fontId="12" fillId="0" borderId="9" xfId="1" applyNumberFormat="1" applyFont="1" applyBorder="1"/>
    <xf numFmtId="0" fontId="13" fillId="0" borderId="0" xfId="0" applyFont="1"/>
    <xf numFmtId="0" fontId="0" fillId="0" borderId="0" xfId="0" applyAlignment="1">
      <alignment horizontal="center"/>
    </xf>
    <xf numFmtId="0" fontId="10" fillId="0" borderId="11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tabSelected="1" workbookViewId="0">
      <selection activeCell="H29" sqref="H29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20" ht="78.75" customHeight="1" thickBot="1"/>
    <row r="3" spans="1:20" ht="49.5" customHeight="1" thickBot="1">
      <c r="A3" s="28" t="s">
        <v>26</v>
      </c>
      <c r="B3" s="29"/>
      <c r="C3" s="29"/>
      <c r="D3" s="29"/>
      <c r="E3" s="29"/>
      <c r="F3" s="29"/>
      <c r="G3" s="30"/>
      <c r="H3" s="29"/>
      <c r="I3" s="29"/>
      <c r="J3" s="30"/>
      <c r="K3" s="31"/>
      <c r="N3" s="3"/>
    </row>
    <row r="4" spans="1:20" ht="27.75" customHeight="1">
      <c r="A4" s="32" t="s">
        <v>17</v>
      </c>
      <c r="B4" s="32" t="s">
        <v>21</v>
      </c>
      <c r="C4" s="32" t="s">
        <v>16</v>
      </c>
      <c r="D4" s="32" t="s">
        <v>18</v>
      </c>
      <c r="E4" s="33" t="s">
        <v>19</v>
      </c>
      <c r="F4" s="34"/>
      <c r="G4" s="35" t="s">
        <v>12</v>
      </c>
      <c r="H4" s="33" t="s">
        <v>14</v>
      </c>
      <c r="I4" s="34"/>
      <c r="J4" s="35" t="s">
        <v>13</v>
      </c>
      <c r="K4" s="37" t="s">
        <v>15</v>
      </c>
    </row>
    <row r="5" spans="1:20" ht="21.75" customHeight="1">
      <c r="A5" s="33"/>
      <c r="B5" s="33"/>
      <c r="C5" s="33"/>
      <c r="D5" s="33"/>
      <c r="E5" s="24" t="s">
        <v>0</v>
      </c>
      <c r="F5" s="24" t="s">
        <v>1</v>
      </c>
      <c r="G5" s="36"/>
      <c r="H5" s="24" t="s">
        <v>0</v>
      </c>
      <c r="I5" s="24" t="s">
        <v>1</v>
      </c>
      <c r="J5" s="36"/>
      <c r="K5" s="38"/>
    </row>
    <row r="6" spans="1:20" ht="15">
      <c r="A6" s="12" t="s">
        <v>22</v>
      </c>
      <c r="B6" s="12">
        <v>101</v>
      </c>
      <c r="C6" s="7" t="s">
        <v>7</v>
      </c>
      <c r="D6" s="7" t="s">
        <v>2</v>
      </c>
      <c r="E6" s="8">
        <v>327</v>
      </c>
      <c r="F6" s="9">
        <v>362</v>
      </c>
      <c r="G6" s="8">
        <v>689</v>
      </c>
      <c r="H6" s="8">
        <v>446</v>
      </c>
      <c r="I6" s="9">
        <v>635</v>
      </c>
      <c r="J6" s="8">
        <v>1081</v>
      </c>
      <c r="K6" s="10">
        <v>1770</v>
      </c>
    </row>
    <row r="7" spans="1:20" ht="15">
      <c r="A7" s="11"/>
      <c r="B7" s="21">
        <v>102</v>
      </c>
      <c r="C7" s="7" t="s">
        <v>9</v>
      </c>
      <c r="D7" s="7" t="s">
        <v>2</v>
      </c>
      <c r="E7" s="8">
        <v>467</v>
      </c>
      <c r="F7" s="9">
        <v>526</v>
      </c>
      <c r="G7" s="8">
        <v>993</v>
      </c>
      <c r="H7" s="8">
        <v>547</v>
      </c>
      <c r="I7" s="9">
        <v>757</v>
      </c>
      <c r="J7" s="8">
        <v>1304</v>
      </c>
      <c r="K7" s="10">
        <v>2297</v>
      </c>
    </row>
    <row r="8" spans="1:20" ht="15">
      <c r="A8" s="11"/>
      <c r="B8" s="21">
        <v>103</v>
      </c>
      <c r="C8" s="7" t="s">
        <v>8</v>
      </c>
      <c r="D8" s="7" t="s">
        <v>2</v>
      </c>
      <c r="E8" s="8">
        <v>237</v>
      </c>
      <c r="F8" s="9">
        <v>299</v>
      </c>
      <c r="G8" s="8">
        <v>536</v>
      </c>
      <c r="H8" s="8">
        <v>334</v>
      </c>
      <c r="I8" s="9">
        <v>366</v>
      </c>
      <c r="J8" s="8">
        <v>700</v>
      </c>
      <c r="K8" s="10">
        <v>1236</v>
      </c>
    </row>
    <row r="9" spans="1:20" ht="15">
      <c r="A9" s="11"/>
      <c r="B9" s="21">
        <v>104</v>
      </c>
      <c r="C9" s="7" t="s">
        <v>4</v>
      </c>
      <c r="D9" s="7" t="s">
        <v>2</v>
      </c>
      <c r="E9" s="8">
        <v>337</v>
      </c>
      <c r="F9" s="9">
        <v>361</v>
      </c>
      <c r="G9" s="8">
        <v>698</v>
      </c>
      <c r="H9" s="8">
        <v>312</v>
      </c>
      <c r="I9" s="9">
        <v>373</v>
      </c>
      <c r="J9" s="8">
        <v>685</v>
      </c>
      <c r="K9" s="10">
        <v>1383</v>
      </c>
    </row>
    <row r="10" spans="1:20" s="19" customFormat="1" ht="15">
      <c r="A10" s="14"/>
      <c r="B10" s="22">
        <v>105</v>
      </c>
      <c r="C10" s="15" t="s">
        <v>3</v>
      </c>
      <c r="D10" s="15" t="s">
        <v>2</v>
      </c>
      <c r="E10" s="16">
        <v>203</v>
      </c>
      <c r="F10" s="17">
        <v>223</v>
      </c>
      <c r="G10" s="16">
        <v>426</v>
      </c>
      <c r="H10" s="16">
        <v>310</v>
      </c>
      <c r="I10" s="17">
        <v>432</v>
      </c>
      <c r="J10" s="16">
        <v>742</v>
      </c>
      <c r="K10" s="10">
        <v>1168</v>
      </c>
      <c r="N10"/>
      <c r="O10"/>
      <c r="P10"/>
      <c r="Q10"/>
      <c r="R10"/>
      <c r="S10"/>
      <c r="T10"/>
    </row>
    <row r="11" spans="1:20" ht="15">
      <c r="A11" s="11"/>
      <c r="B11" s="21">
        <v>106</v>
      </c>
      <c r="C11" s="7" t="s">
        <v>10</v>
      </c>
      <c r="D11" s="7" t="s">
        <v>2</v>
      </c>
      <c r="E11" s="8">
        <v>214</v>
      </c>
      <c r="F11" s="9">
        <v>242</v>
      </c>
      <c r="G11" s="8">
        <v>456</v>
      </c>
      <c r="H11" s="8">
        <v>275</v>
      </c>
      <c r="I11" s="9">
        <v>370</v>
      </c>
      <c r="J11" s="8">
        <v>645</v>
      </c>
      <c r="K11" s="10">
        <v>1101</v>
      </c>
    </row>
    <row r="12" spans="1:20" ht="15">
      <c r="A12" s="11"/>
      <c r="B12" s="21">
        <v>107</v>
      </c>
      <c r="C12" s="7" t="s">
        <v>6</v>
      </c>
      <c r="D12" s="7" t="s">
        <v>2</v>
      </c>
      <c r="E12" s="8">
        <v>141</v>
      </c>
      <c r="F12" s="9">
        <v>237</v>
      </c>
      <c r="G12" s="8">
        <v>378</v>
      </c>
      <c r="H12" s="8">
        <v>239</v>
      </c>
      <c r="I12" s="9">
        <v>300</v>
      </c>
      <c r="J12" s="8">
        <v>539</v>
      </c>
      <c r="K12" s="10">
        <v>917</v>
      </c>
    </row>
    <row r="13" spans="1:20" ht="15">
      <c r="A13" s="11"/>
      <c r="B13" s="21">
        <v>115</v>
      </c>
      <c r="C13" s="7" t="s">
        <v>20</v>
      </c>
      <c r="D13" s="7" t="s">
        <v>5</v>
      </c>
      <c r="E13" s="8">
        <v>100</v>
      </c>
      <c r="F13" s="9">
        <v>303</v>
      </c>
      <c r="G13" s="8">
        <v>403</v>
      </c>
      <c r="H13" s="8">
        <v>124</v>
      </c>
      <c r="I13" s="9">
        <v>350</v>
      </c>
      <c r="J13" s="8">
        <v>474</v>
      </c>
      <c r="K13" s="10">
        <v>877</v>
      </c>
    </row>
    <row r="14" spans="1:20" s="2" customFormat="1" ht="22.5" customHeight="1">
      <c r="A14" s="4"/>
      <c r="B14" s="23"/>
      <c r="C14" s="5" t="s">
        <v>25</v>
      </c>
      <c r="D14" s="5" t="s">
        <v>11</v>
      </c>
      <c r="E14" s="4">
        <f t="shared" ref="E14:K14" si="0">SUM(E6:E13)</f>
        <v>2026</v>
      </c>
      <c r="F14" s="4">
        <f t="shared" si="0"/>
        <v>2553</v>
      </c>
      <c r="G14" s="6">
        <f t="shared" si="0"/>
        <v>4579</v>
      </c>
      <c r="H14" s="4">
        <f t="shared" si="0"/>
        <v>2587</v>
      </c>
      <c r="I14" s="4">
        <f t="shared" si="0"/>
        <v>3583</v>
      </c>
      <c r="J14" s="6">
        <f t="shared" si="0"/>
        <v>6170</v>
      </c>
      <c r="K14" s="13">
        <f t="shared" si="0"/>
        <v>10749</v>
      </c>
      <c r="N14"/>
      <c r="O14"/>
      <c r="P14"/>
      <c r="Q14"/>
      <c r="R14"/>
      <c r="S14"/>
      <c r="T14"/>
    </row>
    <row r="16" spans="1:20" ht="7.5" customHeight="1"/>
    <row r="18" spans="1:11" ht="7.5" customHeight="1" thickBot="1"/>
    <row r="19" spans="1:11" ht="48.75" customHeight="1" thickBot="1">
      <c r="A19" s="28" t="s">
        <v>24</v>
      </c>
      <c r="B19" s="29"/>
      <c r="C19" s="29"/>
      <c r="D19" s="29"/>
      <c r="E19" s="29"/>
      <c r="F19" s="29"/>
      <c r="G19" s="30"/>
      <c r="H19" s="29"/>
      <c r="I19" s="29"/>
      <c r="J19" s="30"/>
      <c r="K19" s="31"/>
    </row>
    <row r="20" spans="1:11">
      <c r="A20" s="32" t="s">
        <v>17</v>
      </c>
      <c r="B20" s="32" t="s">
        <v>21</v>
      </c>
      <c r="C20" s="32" t="s">
        <v>16</v>
      </c>
      <c r="D20" s="32" t="s">
        <v>18</v>
      </c>
      <c r="E20" s="33" t="s">
        <v>19</v>
      </c>
      <c r="F20" s="34"/>
      <c r="G20" s="35" t="s">
        <v>12</v>
      </c>
      <c r="H20" s="33" t="s">
        <v>14</v>
      </c>
      <c r="I20" s="34"/>
      <c r="J20" s="35" t="s">
        <v>13</v>
      </c>
      <c r="K20" s="37" t="s">
        <v>15</v>
      </c>
    </row>
    <row r="21" spans="1:11">
      <c r="A21" s="33"/>
      <c r="B21" s="33"/>
      <c r="C21" s="33"/>
      <c r="D21" s="33"/>
      <c r="E21" s="24" t="s">
        <v>0</v>
      </c>
      <c r="F21" s="24" t="s">
        <v>1</v>
      </c>
      <c r="G21" s="36"/>
      <c r="H21" s="24" t="s">
        <v>0</v>
      </c>
      <c r="I21" s="24" t="s">
        <v>1</v>
      </c>
      <c r="J21" s="36"/>
      <c r="K21" s="38"/>
    </row>
    <row r="22" spans="1:11" ht="15">
      <c r="A22" s="12" t="s">
        <v>23</v>
      </c>
      <c r="B22" s="12">
        <v>101</v>
      </c>
      <c r="C22" s="7" t="s">
        <v>7</v>
      </c>
      <c r="D22" s="7" t="s">
        <v>2</v>
      </c>
      <c r="E22" s="8"/>
      <c r="F22" s="9"/>
      <c r="G22" s="8"/>
      <c r="H22" s="8"/>
      <c r="I22" s="9"/>
      <c r="J22" s="8"/>
      <c r="K22" s="10"/>
    </row>
    <row r="23" spans="1:11" ht="15">
      <c r="A23" s="11"/>
      <c r="B23" s="21">
        <v>102</v>
      </c>
      <c r="C23" s="7" t="s">
        <v>9</v>
      </c>
      <c r="D23" s="7" t="s">
        <v>2</v>
      </c>
      <c r="E23" s="8">
        <v>20</v>
      </c>
      <c r="F23" s="9">
        <v>30</v>
      </c>
      <c r="G23" s="8">
        <v>50</v>
      </c>
      <c r="H23" s="8">
        <v>4</v>
      </c>
      <c r="I23" s="9">
        <v>5</v>
      </c>
      <c r="J23" s="8">
        <v>9</v>
      </c>
      <c r="K23" s="10">
        <v>59</v>
      </c>
    </row>
    <row r="24" spans="1:11" ht="15">
      <c r="A24" s="11"/>
      <c r="B24" s="21">
        <v>103</v>
      </c>
      <c r="C24" s="7" t="s">
        <v>8</v>
      </c>
      <c r="D24" s="7" t="s">
        <v>2</v>
      </c>
      <c r="E24" s="8"/>
      <c r="F24" s="9"/>
      <c r="G24" s="8"/>
      <c r="H24" s="8"/>
      <c r="I24" s="9"/>
      <c r="J24" s="8"/>
      <c r="K24" s="10"/>
    </row>
    <row r="25" spans="1:11" ht="15">
      <c r="A25" s="11"/>
      <c r="B25" s="21">
        <v>104</v>
      </c>
      <c r="C25" s="7" t="s">
        <v>4</v>
      </c>
      <c r="D25" s="7" t="s">
        <v>2</v>
      </c>
      <c r="E25" s="8"/>
      <c r="F25" s="9"/>
      <c r="G25" s="8"/>
      <c r="H25" s="8"/>
      <c r="I25" s="9"/>
      <c r="J25" s="8"/>
      <c r="K25" s="10"/>
    </row>
    <row r="26" spans="1:11" ht="15">
      <c r="A26" s="14"/>
      <c r="B26" s="22">
        <v>105</v>
      </c>
      <c r="C26" s="15" t="s">
        <v>3</v>
      </c>
      <c r="D26" s="15" t="s">
        <v>2</v>
      </c>
      <c r="E26" s="16"/>
      <c r="F26" s="17"/>
      <c r="G26" s="16"/>
      <c r="H26" s="16"/>
      <c r="I26" s="17"/>
      <c r="J26" s="16"/>
      <c r="K26" s="18"/>
    </row>
    <row r="27" spans="1:11" ht="15">
      <c r="A27" s="11"/>
      <c r="B27" s="21">
        <v>106</v>
      </c>
      <c r="C27" s="7" t="s">
        <v>10</v>
      </c>
      <c r="D27" s="7" t="s">
        <v>2</v>
      </c>
      <c r="E27" s="8"/>
      <c r="F27" s="9"/>
      <c r="G27" s="8"/>
      <c r="H27" s="8"/>
      <c r="I27" s="9"/>
      <c r="J27" s="8"/>
      <c r="K27" s="10"/>
    </row>
    <row r="28" spans="1:11" ht="15">
      <c r="A28" s="11"/>
      <c r="B28" s="21">
        <v>107</v>
      </c>
      <c r="C28" s="7" t="s">
        <v>6</v>
      </c>
      <c r="D28" s="7" t="s">
        <v>2</v>
      </c>
      <c r="E28" s="8"/>
      <c r="F28" s="9"/>
      <c r="G28" s="8"/>
      <c r="H28" s="8"/>
      <c r="I28" s="9"/>
      <c r="J28" s="8"/>
      <c r="K28" s="10"/>
    </row>
    <row r="29" spans="1:11" ht="18">
      <c r="A29" s="4"/>
      <c r="B29" s="23"/>
      <c r="C29" s="5" t="s">
        <v>28</v>
      </c>
      <c r="D29" s="5" t="s">
        <v>11</v>
      </c>
      <c r="E29" s="4">
        <f t="shared" ref="E29:K29" si="1">SUM(E23:E28)</f>
        <v>20</v>
      </c>
      <c r="F29" s="4">
        <f t="shared" si="1"/>
        <v>30</v>
      </c>
      <c r="G29" s="6">
        <f t="shared" si="1"/>
        <v>50</v>
      </c>
      <c r="H29" s="4">
        <f t="shared" si="1"/>
        <v>4</v>
      </c>
      <c r="I29" s="4">
        <f t="shared" si="1"/>
        <v>5</v>
      </c>
      <c r="J29" s="6">
        <f t="shared" si="1"/>
        <v>9</v>
      </c>
      <c r="K29" s="13">
        <f t="shared" si="1"/>
        <v>59</v>
      </c>
    </row>
    <row r="32" spans="1:11" ht="18">
      <c r="A32" s="25" t="s">
        <v>27</v>
      </c>
      <c r="B32" s="26"/>
      <c r="C32" s="26"/>
      <c r="D32" s="27"/>
      <c r="E32" s="4">
        <f>SUM(E14,E29)</f>
        <v>2046</v>
      </c>
      <c r="F32" s="4">
        <f>SUM(F14,F29)</f>
        <v>2583</v>
      </c>
      <c r="G32" s="6">
        <f>SUM(G14,G29)</f>
        <v>4629</v>
      </c>
      <c r="H32" s="4">
        <f>SUM(H14,H29)</f>
        <v>2591</v>
      </c>
      <c r="I32" s="4">
        <f>SUM(I14,I29)</f>
        <v>3588</v>
      </c>
      <c r="J32" s="6">
        <f>SUM(J14,J29)</f>
        <v>6179</v>
      </c>
      <c r="K32" s="13">
        <f>SUM(K14,K29)</f>
        <v>10808</v>
      </c>
    </row>
  </sheetData>
  <mergeCells count="21">
    <mergeCell ref="A3:K3"/>
    <mergeCell ref="A4:A5"/>
    <mergeCell ref="B4:B5"/>
    <mergeCell ref="C4:C5"/>
    <mergeCell ref="D4:D5"/>
    <mergeCell ref="E4:F4"/>
    <mergeCell ref="G4:G5"/>
    <mergeCell ref="H4:I4"/>
    <mergeCell ref="J4:J5"/>
    <mergeCell ref="K4:K5"/>
    <mergeCell ref="A32:D32"/>
    <mergeCell ref="A19:K19"/>
    <mergeCell ref="A20:A21"/>
    <mergeCell ref="B20:B21"/>
    <mergeCell ref="C20:C21"/>
    <mergeCell ref="D20:D21"/>
    <mergeCell ref="E20:F20"/>
    <mergeCell ref="G20:G21"/>
    <mergeCell ref="H20:I20"/>
    <mergeCell ref="J20:J21"/>
    <mergeCell ref="K20:K21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 22-23 MS,MC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subdir_egre</cp:lastModifiedBy>
  <cp:lastPrinted>2020-10-02T23:29:55Z</cp:lastPrinted>
  <dcterms:created xsi:type="dcterms:W3CDTF">2018-10-31T15:11:42Z</dcterms:created>
  <dcterms:modified xsi:type="dcterms:W3CDTF">2022-10-04T21:46:51Z</dcterms:modified>
</cp:coreProperties>
</file>