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ha\Desktop\ESTADISTICAS DE MATRICULA 4TO-TRIM-2022\"/>
    </mc:Choice>
  </mc:AlternateContent>
  <bookViews>
    <workbookView xWindow="0" yWindow="0" windowWidth="18615" windowHeight="10875"/>
  </bookViews>
  <sheets>
    <sheet name="LICENC 22-23 SA y 22-23 SS 4T22" sheetId="2" r:id="rId1"/>
  </sheets>
  <definedNames>
    <definedName name="_xlnm._FilterDatabase" localSheetId="0" hidden="1">'LICENC 22-23 SA y 22-23 SS 4T22'!$A$3:$M$60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2" l="1"/>
  <c r="K60" i="2" l="1"/>
  <c r="H60" i="2"/>
  <c r="G60" i="2"/>
  <c r="K59" i="2"/>
  <c r="J59" i="2"/>
  <c r="I59" i="2"/>
  <c r="H59" i="2"/>
  <c r="G59" i="2"/>
  <c r="E59" i="2"/>
  <c r="F59" i="2"/>
  <c r="F60" i="2" s="1"/>
  <c r="E11" i="2"/>
  <c r="E60" i="2" s="1"/>
  <c r="J11" i="2"/>
  <c r="J60" i="2" s="1"/>
  <c r="I11" i="2"/>
  <c r="I60" i="2" s="1"/>
  <c r="H11" i="2"/>
  <c r="G11" i="2"/>
  <c r="F11" i="2"/>
  <c r="K11" i="2"/>
</calcChain>
</file>

<file path=xl/sharedStrings.xml><?xml version="1.0" encoding="utf-8"?>
<sst xmlns="http://schemas.openxmlformats.org/spreadsheetml/2006/main" count="73" uniqueCount="65">
  <si>
    <t>Total NVOING</t>
  </si>
  <si>
    <t>Total REING</t>
  </si>
  <si>
    <t>NIVEL</t>
  </si>
  <si>
    <t>M</t>
  </si>
  <si>
    <t>Licenciatura como Cirujano Dentista</t>
  </si>
  <si>
    <t>Licenciatura como Ingeniero Agrónomo</t>
  </si>
  <si>
    <t>Licenciatura como Ingeniero Agrónomo Horticultor</t>
  </si>
  <si>
    <t>Licenciatura como Ingeniero Electricista</t>
  </si>
  <si>
    <t>Licenciatura como Ingeniero en Tecnología de la Madera</t>
  </si>
  <si>
    <t>Licenciatura como Médico Cirujano y Partero</t>
  </si>
  <si>
    <t>Licenciatura como Médico Veterinario Zootecnista</t>
  </si>
  <si>
    <t>Licenciatura como Químico Farmacobiólogo</t>
  </si>
  <si>
    <t>Licenciatura en Administración</t>
  </si>
  <si>
    <t>Licenciatura en Administración de Empresas Agropecuarias</t>
  </si>
  <si>
    <t>Licenciatura en Arquitectura</t>
  </si>
  <si>
    <t>Licenciatura en Artes Visuales</t>
  </si>
  <si>
    <t>Licenciatura en Biotecnología</t>
  </si>
  <si>
    <t>Licenciatura en Ciencias Físico Matemáticas</t>
  </si>
  <si>
    <t>Licenciatura en Comercio Exterior</t>
  </si>
  <si>
    <t>Licenciatura en Comunicación</t>
  </si>
  <si>
    <t>Licenciatura en Contaduría</t>
  </si>
  <si>
    <t>Licenciatura en Danza</t>
  </si>
  <si>
    <t>Licenciatura en Derecho</t>
  </si>
  <si>
    <t>Licenciatura en Economía</t>
  </si>
  <si>
    <t>Licenciatura en Enfermería</t>
  </si>
  <si>
    <t>Licenciatura en Filosofía</t>
  </si>
  <si>
    <t>Licenciatura en Historia</t>
  </si>
  <si>
    <t>Licenciatura en Informática Administrativa</t>
  </si>
  <si>
    <t>Licenciatura en Ingeniería Ambiental</t>
  </si>
  <si>
    <t>Licenciatura en Ingeniería Civil</t>
  </si>
  <si>
    <t>Licenciatura en Ingeniería Electrónica</t>
  </si>
  <si>
    <t>Licenciatura en Ingeniería en Computación</t>
  </si>
  <si>
    <t>Licenciatura en Ingeniería en Energía y Sustentabilidad</t>
  </si>
  <si>
    <t>Licenciatura en Ingeniería en Innovación Tecnológica de Materiales</t>
  </si>
  <si>
    <t>Licenciatura en Ingeniería Mecánica</t>
  </si>
  <si>
    <t>Licenciatura en Ingeniería Mecatrónica</t>
  </si>
  <si>
    <t>Licenciatura en Lengua y Literaturas Hispánicas</t>
  </si>
  <si>
    <t>Licenciatura en Mercadotecnia</t>
  </si>
  <si>
    <t>Licenciatura en Psicología</t>
  </si>
  <si>
    <t>Licenciatura en Salud Pública</t>
  </si>
  <si>
    <t>Licenciatura en Seguridad Pública y Ciencias Forenses</t>
  </si>
  <si>
    <t>Licenciatura en Teatro</t>
  </si>
  <si>
    <t>PROGRAMA</t>
  </si>
  <si>
    <t>NUEVO INGRESO</t>
  </si>
  <si>
    <t>REINGRESO</t>
  </si>
  <si>
    <t>MATRICULA TOTAL</t>
  </si>
  <si>
    <t xml:space="preserve">   104    LICENCIATURA</t>
  </si>
  <si>
    <t>Técnico Superior Universitario en Seguridad Pública</t>
  </si>
  <si>
    <t>CICLO</t>
  </si>
  <si>
    <t>CVE</t>
  </si>
  <si>
    <t>Licenciatura en Nutrición</t>
  </si>
  <si>
    <t>Licenciatura como Ingeniero Químico</t>
  </si>
  <si>
    <t>Licenciatura en Biología</t>
  </si>
  <si>
    <t>H</t>
  </si>
  <si>
    <t>Licenciatura en Fisioterapia y Rehabilitación</t>
  </si>
  <si>
    <t>Licenciatura en Agronegocios</t>
  </si>
  <si>
    <t>Total 22/23 SA(Superior Anual)</t>
  </si>
  <si>
    <t>22/23 SA</t>
  </si>
  <si>
    <t>22/23 SS</t>
  </si>
  <si>
    <t>Total 22/23 SS(Superior Semestral)</t>
  </si>
  <si>
    <t>Licenciatura en Actuaría y Ciencia de Datos</t>
  </si>
  <si>
    <t>Licenciatura en Turismo Sostenible y Desarrollo Local</t>
  </si>
  <si>
    <t>Licenciatura en Música (opciones terminales)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</si>
  <si>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>NIVEL SUPERIOR</t>
    </r>
    <r>
      <rPr>
        <sz val="16"/>
        <color theme="0"/>
        <rFont val="Calibri"/>
        <family val="2"/>
        <scheme val="minor"/>
      </rPr>
      <t>(Licenciatura) REGISTRADA EN LA UNIVERSIDAD MICHOACANA DE SAN NICOLAS DE HIDALGO,  EN EL CICLO 22-23 SA y 22-23 SS  (ANUAL Y SEMESTRAL) . VIGENTE EN SIIA AL 31 DE DICIEMBRE DEL 2022 18:00 HRS</t>
    </r>
  </si>
  <si>
    <t>Total de  los ciclos 22/23 SA y 22/23 SS  (LICENCIATURA)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</si>
</sst>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28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mo"/>
    </font>
    <font>
      <sz val="11"/>
      <color indexed="64"/>
      <name val="Arial"/>
      <family val="2"/>
    </font>
    <font>
      <sz val="14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64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ABABAB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9" fillId="3" borderId="2" xfId="0" applyFont="1" applyFill="1" applyBorder="1"/>
    <xf numFmtId="0" fontId="11" fillId="3" borderId="2" xfId="0" applyFont="1" applyFill="1" applyBorder="1"/>
    <xf numFmtId="0" fontId="12" fillId="0" borderId="2" xfId="0" applyFont="1" applyFill="1" applyBorder="1"/>
    <xf numFmtId="0" fontId="13" fillId="0" borderId="2" xfId="0" applyFont="1" applyFill="1" applyBorder="1"/>
    <xf numFmtId="0" fontId="14" fillId="3" borderId="2" xfId="0" applyFont="1" applyFill="1" applyBorder="1"/>
    <xf numFmtId="0" fontId="12" fillId="4" borderId="2" xfId="0" applyFont="1" applyFill="1" applyBorder="1"/>
    <xf numFmtId="0" fontId="4" fillId="0" borderId="12" xfId="0" applyNumberFormat="1" applyFont="1" applyFill="1" applyBorder="1" applyAlignment="1">
      <alignment horizontal="center" vertical="center" textRotation="90"/>
    </xf>
    <xf numFmtId="0" fontId="4" fillId="0" borderId="13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Fill="1" applyBorder="1" applyAlignment="1">
      <alignment horizontal="center" vertical="center" textRotation="90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right"/>
    </xf>
    <xf numFmtId="0" fontId="12" fillId="4" borderId="11" xfId="0" applyFont="1" applyFill="1" applyBorder="1" applyAlignment="1">
      <alignment horizontal="right"/>
    </xf>
    <xf numFmtId="0" fontId="12" fillId="4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123826</xdr:colOff>
      <xdr:row>0</xdr:row>
      <xdr:rowOff>0</xdr:rowOff>
    </xdr:from>
    <xdr:to>
      <xdr:col>8</xdr:col>
      <xdr:colOff>257174</xdr:colOff>
      <xdr:row>0</xdr:row>
      <xdr:rowOff>1312262</xdr:rowOff>
    </xdr:to>
    <xdr:grpSp>
      <xdr:nvGrpSpPr>
        <xdr:cNvPr id="2" name="Grupo 1"/>
        <xdr:cNvGrpSpPr/>
      </xdr:nvGrpSpPr>
      <xdr:grpSpPr>
        <a:xfrm>
          <a:off x="1914526" y="0"/>
          <a:ext cx="7172323" cy="1312262"/>
          <a:chOff x="486500" y="27120"/>
          <a:chExt cx="6100764" cy="118873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500" y="27120"/>
            <a:ext cx="977470" cy="1188732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29" y="277715"/>
            <a:ext cx="4964535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800" b="1">
                <a:solidFill>
                  <a:schemeClr val="tx1"/>
                </a:solidFill>
              </a:rPr>
              <a:t>DIRECCION</a:t>
            </a:r>
            <a:r>
              <a:rPr lang="es-MX" sz="2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workbookViewId="0">
      <selection activeCell="N9" sqref="N9"/>
    </sheetView>
  </sheetViews>
  <sheetFormatPr baseColWidth="10" defaultRowHeight="15"/>
  <cols>
    <col min="1" max="1" width="7.140625" customWidth="1"/>
    <col min="2" max="2" width="10.7109375" bestFit="1" customWidth="1"/>
    <col min="3" max="3" width="9" customWidth="1"/>
    <col min="4" max="4" width="69" bestFit="1" customWidth="1"/>
    <col min="5" max="5" width="9" customWidth="1"/>
    <col min="6" max="6" width="9.140625" bestFit="1" customWidth="1"/>
    <col min="7" max="7" width="9.28515625" customWidth="1"/>
    <col min="8" max="9" width="9.140625" bestFit="1" customWidth="1"/>
    <col min="10" max="10" width="13" customWidth="1"/>
    <col min="11" max="11" width="11.85546875" customWidth="1"/>
  </cols>
  <sheetData>
    <row r="1" spans="1:14" ht="103.5" customHeight="1" thickBot="1"/>
    <row r="2" spans="1:14" ht="58.5" customHeight="1" thickBot="1">
      <c r="A2" s="17" t="s">
        <v>63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4" ht="26.25" customHeight="1">
      <c r="A3" s="19" t="s">
        <v>2</v>
      </c>
      <c r="B3" s="19" t="s">
        <v>48</v>
      </c>
      <c r="C3" s="19" t="s">
        <v>49</v>
      </c>
      <c r="D3" s="21" t="s">
        <v>42</v>
      </c>
      <c r="E3" s="20" t="s">
        <v>43</v>
      </c>
      <c r="F3" s="23"/>
      <c r="G3" s="24" t="s">
        <v>0</v>
      </c>
      <c r="H3" s="26" t="s">
        <v>44</v>
      </c>
      <c r="I3" s="27"/>
      <c r="J3" s="24" t="s">
        <v>1</v>
      </c>
      <c r="K3" s="28" t="s">
        <v>45</v>
      </c>
    </row>
    <row r="4" spans="1:14" ht="19.5" customHeight="1">
      <c r="A4" s="20"/>
      <c r="B4" s="20"/>
      <c r="C4" s="20"/>
      <c r="D4" s="22"/>
      <c r="E4" s="1" t="s">
        <v>53</v>
      </c>
      <c r="F4" s="1" t="s">
        <v>3</v>
      </c>
      <c r="G4" s="25"/>
      <c r="H4" s="1" t="s">
        <v>53</v>
      </c>
      <c r="I4" s="1" t="s">
        <v>3</v>
      </c>
      <c r="J4" s="25"/>
      <c r="K4" s="29"/>
    </row>
    <row r="5" spans="1:14" ht="15.75" customHeight="1">
      <c r="B5" s="4" t="s">
        <v>57</v>
      </c>
      <c r="C5" s="4">
        <v>10404</v>
      </c>
      <c r="D5" s="4" t="s">
        <v>34</v>
      </c>
      <c r="E5" s="4">
        <v>146</v>
      </c>
      <c r="F5" s="4">
        <v>8</v>
      </c>
      <c r="G5" s="4">
        <v>154</v>
      </c>
      <c r="H5" s="4">
        <v>382</v>
      </c>
      <c r="I5" s="4">
        <v>45</v>
      </c>
      <c r="J5" s="4">
        <v>427</v>
      </c>
      <c r="K5" s="4">
        <v>581</v>
      </c>
    </row>
    <row r="6" spans="1:14" ht="16.5" customHeight="1">
      <c r="A6" s="8" t="s">
        <v>46</v>
      </c>
      <c r="B6" s="4"/>
      <c r="C6" s="4">
        <v>10414</v>
      </c>
      <c r="D6" s="4" t="s">
        <v>22</v>
      </c>
      <c r="E6" s="4"/>
      <c r="F6" s="4"/>
      <c r="G6" s="4"/>
      <c r="H6" s="4">
        <v>722</v>
      </c>
      <c r="I6" s="4">
        <v>1243</v>
      </c>
      <c r="J6" s="4">
        <v>1965</v>
      </c>
      <c r="K6" s="4">
        <v>1965</v>
      </c>
      <c r="N6" s="30">
        <v>11112</v>
      </c>
    </row>
    <row r="7" spans="1:14" ht="15.75">
      <c r="A7" s="9"/>
      <c r="B7" s="4"/>
      <c r="C7" s="4">
        <v>10416</v>
      </c>
      <c r="D7" s="4" t="s">
        <v>9</v>
      </c>
      <c r="E7" s="4">
        <v>211</v>
      </c>
      <c r="F7" s="4">
        <v>313</v>
      </c>
      <c r="G7" s="4">
        <v>524</v>
      </c>
      <c r="H7" s="4">
        <v>828</v>
      </c>
      <c r="I7" s="4">
        <v>1173</v>
      </c>
      <c r="J7" s="4">
        <v>2001</v>
      </c>
      <c r="K7" s="4">
        <v>2525</v>
      </c>
      <c r="N7" s="30">
        <v>1845</v>
      </c>
    </row>
    <row r="8" spans="1:14" ht="15.75">
      <c r="A8" s="9"/>
      <c r="B8" s="4"/>
      <c r="C8" s="4">
        <v>10417</v>
      </c>
      <c r="D8" s="4" t="s">
        <v>4</v>
      </c>
      <c r="E8" s="4">
        <v>205</v>
      </c>
      <c r="F8" s="4">
        <v>493</v>
      </c>
      <c r="G8" s="4">
        <v>698</v>
      </c>
      <c r="H8" s="4">
        <v>792</v>
      </c>
      <c r="I8" s="4">
        <v>1576</v>
      </c>
      <c r="J8" s="4">
        <v>2368</v>
      </c>
      <c r="K8" s="4">
        <v>3066</v>
      </c>
      <c r="N8" s="30">
        <v>39429</v>
      </c>
    </row>
    <row r="9" spans="1:14" ht="15.75">
      <c r="A9" s="9"/>
      <c r="B9" s="4"/>
      <c r="C9" s="4">
        <v>10419</v>
      </c>
      <c r="D9" s="4" t="s">
        <v>24</v>
      </c>
      <c r="E9" s="4"/>
      <c r="F9" s="4"/>
      <c r="G9" s="4"/>
      <c r="H9" s="4">
        <v>68</v>
      </c>
      <c r="I9" s="4">
        <v>262</v>
      </c>
      <c r="J9" s="4">
        <v>330</v>
      </c>
      <c r="K9" s="4">
        <v>330</v>
      </c>
      <c r="N9" s="31">
        <f>SUM(N6:N8)</f>
        <v>52386</v>
      </c>
    </row>
    <row r="10" spans="1:14" ht="15.75">
      <c r="A10" s="9"/>
      <c r="B10" s="4"/>
      <c r="C10" s="4">
        <v>10446</v>
      </c>
      <c r="D10" s="4" t="s">
        <v>35</v>
      </c>
      <c r="E10" s="4">
        <v>101</v>
      </c>
      <c r="F10" s="4">
        <v>15</v>
      </c>
      <c r="G10" s="4">
        <v>116</v>
      </c>
      <c r="H10" s="4">
        <v>226</v>
      </c>
      <c r="I10" s="4">
        <v>34</v>
      </c>
      <c r="J10" s="4">
        <v>260</v>
      </c>
      <c r="K10" s="4">
        <v>376</v>
      </c>
    </row>
    <row r="11" spans="1:14" ht="15.75">
      <c r="A11" s="9"/>
      <c r="B11" s="14" t="s">
        <v>56</v>
      </c>
      <c r="C11" s="15"/>
      <c r="D11" s="16"/>
      <c r="E11" s="7">
        <f t="shared" ref="E11:K11" si="0">SUM(E5:E10)</f>
        <v>663</v>
      </c>
      <c r="F11" s="7">
        <f t="shared" si="0"/>
        <v>829</v>
      </c>
      <c r="G11" s="7">
        <f t="shared" si="0"/>
        <v>1492</v>
      </c>
      <c r="H11" s="7">
        <f t="shared" si="0"/>
        <v>3018</v>
      </c>
      <c r="I11" s="7">
        <f t="shared" si="0"/>
        <v>4333</v>
      </c>
      <c r="J11" s="7">
        <f t="shared" si="0"/>
        <v>7351</v>
      </c>
      <c r="K11" s="7">
        <f t="shared" si="0"/>
        <v>8843</v>
      </c>
    </row>
    <row r="12" spans="1:14" ht="15.75">
      <c r="A12" s="9"/>
      <c r="B12" s="4" t="s">
        <v>58</v>
      </c>
      <c r="C12" s="4">
        <v>10302</v>
      </c>
      <c r="D12" s="5" t="s">
        <v>47</v>
      </c>
      <c r="E12" s="4">
        <v>1</v>
      </c>
      <c r="F12" s="4">
        <v>1</v>
      </c>
      <c r="G12" s="4">
        <v>2</v>
      </c>
      <c r="H12" s="4">
        <v>2</v>
      </c>
      <c r="I12" s="4"/>
      <c r="J12" s="4">
        <v>2</v>
      </c>
      <c r="K12" s="4">
        <v>4</v>
      </c>
    </row>
    <row r="13" spans="1:14" ht="15.75">
      <c r="A13" s="9"/>
      <c r="B13" s="4"/>
      <c r="C13" s="4">
        <v>10401</v>
      </c>
      <c r="D13" s="4" t="s">
        <v>29</v>
      </c>
      <c r="E13" s="4">
        <v>278</v>
      </c>
      <c r="F13" s="4">
        <v>77</v>
      </c>
      <c r="G13" s="4">
        <v>355</v>
      </c>
      <c r="H13" s="4">
        <v>977</v>
      </c>
      <c r="I13" s="4">
        <v>268</v>
      </c>
      <c r="J13" s="4">
        <v>1245</v>
      </c>
      <c r="K13" s="4">
        <v>1600</v>
      </c>
    </row>
    <row r="14" spans="1:14" ht="15.75">
      <c r="A14" s="9"/>
      <c r="B14" s="4"/>
      <c r="C14" s="4">
        <v>10402</v>
      </c>
      <c r="D14" s="4" t="s">
        <v>7</v>
      </c>
      <c r="E14" s="4">
        <v>67</v>
      </c>
      <c r="F14" s="4">
        <v>6</v>
      </c>
      <c r="G14" s="4">
        <v>73</v>
      </c>
      <c r="H14" s="4">
        <v>160</v>
      </c>
      <c r="I14" s="4">
        <v>18</v>
      </c>
      <c r="J14" s="4">
        <v>178</v>
      </c>
      <c r="K14" s="4">
        <v>251</v>
      </c>
    </row>
    <row r="15" spans="1:14" ht="15.75">
      <c r="A15" s="9"/>
      <c r="B15" s="4"/>
      <c r="C15" s="4">
        <v>10403</v>
      </c>
      <c r="D15" s="4" t="s">
        <v>8</v>
      </c>
      <c r="E15" s="4">
        <v>14</v>
      </c>
      <c r="F15" s="4">
        <v>9</v>
      </c>
      <c r="G15" s="4">
        <v>23</v>
      </c>
      <c r="H15" s="4">
        <v>25</v>
      </c>
      <c r="I15" s="4">
        <v>19</v>
      </c>
      <c r="J15" s="4">
        <v>44</v>
      </c>
      <c r="K15" s="4">
        <v>67</v>
      </c>
    </row>
    <row r="16" spans="1:14" ht="15.75">
      <c r="A16" s="9"/>
      <c r="B16" s="4"/>
      <c r="C16" s="4">
        <v>10405</v>
      </c>
      <c r="D16" s="4" t="s">
        <v>51</v>
      </c>
      <c r="E16" s="4">
        <v>87</v>
      </c>
      <c r="F16" s="4">
        <v>81</v>
      </c>
      <c r="G16" s="4">
        <v>168</v>
      </c>
      <c r="H16" s="4">
        <v>289</v>
      </c>
      <c r="I16" s="4">
        <v>265</v>
      </c>
      <c r="J16" s="4">
        <v>554</v>
      </c>
      <c r="K16" s="4">
        <v>722</v>
      </c>
    </row>
    <row r="17" spans="1:11" ht="15.75">
      <c r="A17" s="9"/>
      <c r="B17" s="4"/>
      <c r="C17" s="4">
        <v>10406</v>
      </c>
      <c r="D17" s="4" t="s">
        <v>14</v>
      </c>
      <c r="E17" s="4">
        <v>462</v>
      </c>
      <c r="F17" s="4">
        <v>254</v>
      </c>
      <c r="G17" s="4">
        <v>716</v>
      </c>
      <c r="H17" s="4">
        <v>788</v>
      </c>
      <c r="I17" s="4">
        <v>665</v>
      </c>
      <c r="J17" s="4">
        <v>1453</v>
      </c>
      <c r="K17" s="4">
        <v>2169</v>
      </c>
    </row>
    <row r="18" spans="1:11" ht="15.75">
      <c r="A18" s="9"/>
      <c r="B18" s="4"/>
      <c r="C18" s="4">
        <v>10407</v>
      </c>
      <c r="D18" s="4" t="s">
        <v>17</v>
      </c>
      <c r="E18" s="4">
        <v>50</v>
      </c>
      <c r="F18" s="4">
        <v>34</v>
      </c>
      <c r="G18" s="4">
        <v>84</v>
      </c>
      <c r="H18" s="4">
        <v>124</v>
      </c>
      <c r="I18" s="4">
        <v>47</v>
      </c>
      <c r="J18" s="4">
        <v>171</v>
      </c>
      <c r="K18" s="4">
        <v>255</v>
      </c>
    </row>
    <row r="19" spans="1:11" ht="15.75">
      <c r="A19" s="9"/>
      <c r="B19" s="4"/>
      <c r="C19" s="4">
        <v>10409</v>
      </c>
      <c r="D19" s="4" t="s">
        <v>25</v>
      </c>
      <c r="E19" s="4">
        <v>16</v>
      </c>
      <c r="F19" s="4">
        <v>11</v>
      </c>
      <c r="G19" s="4">
        <v>27</v>
      </c>
      <c r="H19" s="4">
        <v>51</v>
      </c>
      <c r="I19" s="4">
        <v>35</v>
      </c>
      <c r="J19" s="4">
        <v>86</v>
      </c>
      <c r="K19" s="4">
        <v>113</v>
      </c>
    </row>
    <row r="20" spans="1:11" ht="15.75">
      <c r="A20" s="9"/>
      <c r="B20" s="4"/>
      <c r="C20" s="4">
        <v>10410</v>
      </c>
      <c r="D20" s="4" t="s">
        <v>26</v>
      </c>
      <c r="E20" s="4">
        <v>49</v>
      </c>
      <c r="F20" s="4">
        <v>29</v>
      </c>
      <c r="G20" s="4">
        <v>78</v>
      </c>
      <c r="H20" s="4">
        <v>113</v>
      </c>
      <c r="I20" s="4">
        <v>68</v>
      </c>
      <c r="J20" s="4">
        <v>181</v>
      </c>
      <c r="K20" s="4">
        <v>259</v>
      </c>
    </row>
    <row r="21" spans="1:11" ht="15.75">
      <c r="A21" s="9"/>
      <c r="B21" s="4"/>
      <c r="C21" s="4">
        <v>10414</v>
      </c>
      <c r="D21" s="4" t="s">
        <v>22</v>
      </c>
      <c r="E21" s="4">
        <v>695</v>
      </c>
      <c r="F21" s="4">
        <v>992</v>
      </c>
      <c r="G21" s="4">
        <v>1687</v>
      </c>
      <c r="H21" s="4">
        <v>845</v>
      </c>
      <c r="I21" s="4">
        <v>1286</v>
      </c>
      <c r="J21" s="4">
        <v>2131</v>
      </c>
      <c r="K21" s="4">
        <v>3818</v>
      </c>
    </row>
    <row r="22" spans="1:11" ht="15.75">
      <c r="A22" s="9"/>
      <c r="B22" s="4"/>
      <c r="C22" s="4">
        <v>10415</v>
      </c>
      <c r="D22" s="4" t="s">
        <v>23</v>
      </c>
      <c r="E22" s="4">
        <v>64</v>
      </c>
      <c r="F22" s="4">
        <v>59</v>
      </c>
      <c r="G22" s="4">
        <v>123</v>
      </c>
      <c r="H22" s="4">
        <v>175</v>
      </c>
      <c r="I22" s="4">
        <v>151</v>
      </c>
      <c r="J22" s="4">
        <v>326</v>
      </c>
      <c r="K22" s="4">
        <v>449</v>
      </c>
    </row>
    <row r="23" spans="1:11" ht="15.75">
      <c r="A23" s="9"/>
      <c r="B23" s="4"/>
      <c r="C23" s="4">
        <v>10418</v>
      </c>
      <c r="D23" s="4" t="s">
        <v>11</v>
      </c>
      <c r="E23" s="4">
        <v>201</v>
      </c>
      <c r="F23" s="4">
        <v>349</v>
      </c>
      <c r="G23" s="4">
        <v>550</v>
      </c>
      <c r="H23" s="4">
        <v>733</v>
      </c>
      <c r="I23" s="4">
        <v>1114</v>
      </c>
      <c r="J23" s="4">
        <v>1847</v>
      </c>
      <c r="K23" s="4">
        <v>2397</v>
      </c>
    </row>
    <row r="24" spans="1:11" ht="15.75">
      <c r="A24" s="9"/>
      <c r="B24" s="4"/>
      <c r="C24" s="4">
        <v>10419</v>
      </c>
      <c r="D24" s="4" t="s">
        <v>24</v>
      </c>
      <c r="E24" s="4">
        <v>97</v>
      </c>
      <c r="F24" s="4">
        <v>420</v>
      </c>
      <c r="G24" s="4">
        <v>517</v>
      </c>
      <c r="H24" s="4">
        <v>261</v>
      </c>
      <c r="I24" s="4">
        <v>1057</v>
      </c>
      <c r="J24" s="4">
        <v>1318</v>
      </c>
      <c r="K24" s="4">
        <v>1835</v>
      </c>
    </row>
    <row r="25" spans="1:11" ht="15.75">
      <c r="A25" s="9"/>
      <c r="B25" s="4"/>
      <c r="C25" s="4">
        <v>10420</v>
      </c>
      <c r="D25" s="4" t="s">
        <v>5</v>
      </c>
      <c r="E25" s="4">
        <v>328</v>
      </c>
      <c r="F25" s="4">
        <v>159</v>
      </c>
      <c r="G25" s="4">
        <v>487</v>
      </c>
      <c r="H25" s="4">
        <v>1018</v>
      </c>
      <c r="I25" s="4">
        <v>456</v>
      </c>
      <c r="J25" s="4">
        <v>1474</v>
      </c>
      <c r="K25" s="4">
        <v>1961</v>
      </c>
    </row>
    <row r="26" spans="1:11" ht="15.75">
      <c r="A26" s="9"/>
      <c r="B26" s="4"/>
      <c r="C26" s="4">
        <v>10421</v>
      </c>
      <c r="D26" s="4" t="s">
        <v>10</v>
      </c>
      <c r="E26" s="4">
        <v>153</v>
      </c>
      <c r="F26" s="4">
        <v>215</v>
      </c>
      <c r="G26" s="4">
        <v>368</v>
      </c>
      <c r="H26" s="4">
        <v>550</v>
      </c>
      <c r="I26" s="4">
        <v>599</v>
      </c>
      <c r="J26" s="4">
        <v>1149</v>
      </c>
      <c r="K26" s="4">
        <v>1517</v>
      </c>
    </row>
    <row r="27" spans="1:11" ht="15.75">
      <c r="A27" s="9"/>
      <c r="B27" s="4"/>
      <c r="C27" s="4">
        <v>10422</v>
      </c>
      <c r="D27" s="4" t="s">
        <v>6</v>
      </c>
      <c r="E27" s="4">
        <v>39</v>
      </c>
      <c r="F27" s="4">
        <v>14</v>
      </c>
      <c r="G27" s="4">
        <v>53</v>
      </c>
      <c r="H27" s="4">
        <v>43</v>
      </c>
      <c r="I27" s="4">
        <v>9</v>
      </c>
      <c r="J27" s="4">
        <v>52</v>
      </c>
      <c r="K27" s="4">
        <v>105</v>
      </c>
    </row>
    <row r="28" spans="1:11" ht="15.75">
      <c r="A28" s="9"/>
      <c r="B28" s="4"/>
      <c r="C28" s="4">
        <v>10423</v>
      </c>
      <c r="D28" s="4" t="s">
        <v>38</v>
      </c>
      <c r="E28" s="4">
        <v>153</v>
      </c>
      <c r="F28" s="4">
        <v>469</v>
      </c>
      <c r="G28" s="4">
        <v>622</v>
      </c>
      <c r="H28" s="4">
        <v>347</v>
      </c>
      <c r="I28" s="4">
        <v>1135</v>
      </c>
      <c r="J28" s="4">
        <v>1482</v>
      </c>
      <c r="K28" s="4">
        <v>2104</v>
      </c>
    </row>
    <row r="29" spans="1:11" ht="15.75">
      <c r="A29" s="9"/>
      <c r="B29" s="4"/>
      <c r="C29" s="4">
        <v>10424</v>
      </c>
      <c r="D29" s="4" t="s">
        <v>36</v>
      </c>
      <c r="E29" s="4">
        <v>22</v>
      </c>
      <c r="F29" s="4">
        <v>51</v>
      </c>
      <c r="G29" s="4">
        <v>73</v>
      </c>
      <c r="H29" s="4">
        <v>31</v>
      </c>
      <c r="I29" s="4">
        <v>107</v>
      </c>
      <c r="J29" s="4">
        <v>138</v>
      </c>
      <c r="K29" s="4">
        <v>211</v>
      </c>
    </row>
    <row r="30" spans="1:11" ht="15.75">
      <c r="A30" s="9"/>
      <c r="B30" s="4"/>
      <c r="C30" s="4">
        <v>10425</v>
      </c>
      <c r="D30" s="4" t="s">
        <v>15</v>
      </c>
      <c r="E30" s="4">
        <v>23</v>
      </c>
      <c r="F30" s="4">
        <v>56</v>
      </c>
      <c r="G30" s="4">
        <v>79</v>
      </c>
      <c r="H30" s="4">
        <v>75</v>
      </c>
      <c r="I30" s="4">
        <v>144</v>
      </c>
      <c r="J30" s="4">
        <v>219</v>
      </c>
      <c r="K30" s="4">
        <v>298</v>
      </c>
    </row>
    <row r="31" spans="1:11" ht="15.75">
      <c r="A31" s="9"/>
      <c r="B31" s="4"/>
      <c r="C31" s="4">
        <v>10426</v>
      </c>
      <c r="D31" s="4" t="s">
        <v>21</v>
      </c>
      <c r="E31" s="4">
        <v>1</v>
      </c>
      <c r="F31" s="4">
        <v>13</v>
      </c>
      <c r="G31" s="4">
        <v>14</v>
      </c>
      <c r="H31" s="4">
        <v>8</v>
      </c>
      <c r="I31" s="4">
        <v>53</v>
      </c>
      <c r="J31" s="4">
        <v>61</v>
      </c>
      <c r="K31" s="4">
        <v>75</v>
      </c>
    </row>
    <row r="32" spans="1:11" ht="15.75">
      <c r="A32" s="9"/>
      <c r="B32" s="4"/>
      <c r="C32" s="4">
        <v>10428</v>
      </c>
      <c r="D32" s="4" t="s">
        <v>41</v>
      </c>
      <c r="E32" s="4">
        <v>6</v>
      </c>
      <c r="F32" s="4">
        <v>15</v>
      </c>
      <c r="G32" s="4">
        <v>21</v>
      </c>
      <c r="H32" s="4">
        <v>24</v>
      </c>
      <c r="I32" s="4">
        <v>44</v>
      </c>
      <c r="J32" s="4">
        <v>68</v>
      </c>
      <c r="K32" s="4">
        <v>89</v>
      </c>
    </row>
    <row r="33" spans="1:11" ht="15.75">
      <c r="A33" s="9"/>
      <c r="B33" s="4"/>
      <c r="C33" s="4">
        <v>10429</v>
      </c>
      <c r="D33" s="4" t="s">
        <v>6</v>
      </c>
      <c r="E33" s="4"/>
      <c r="F33" s="4"/>
      <c r="G33" s="4"/>
      <c r="H33" s="4">
        <v>36</v>
      </c>
      <c r="I33" s="4">
        <v>25</v>
      </c>
      <c r="J33" s="4">
        <v>61</v>
      </c>
      <c r="K33" s="4">
        <v>61</v>
      </c>
    </row>
    <row r="34" spans="1:11" ht="15.75">
      <c r="A34" s="9"/>
      <c r="B34" s="4"/>
      <c r="C34" s="4">
        <v>10430</v>
      </c>
      <c r="D34" s="4" t="s">
        <v>13</v>
      </c>
      <c r="E34" s="4"/>
      <c r="F34" s="4"/>
      <c r="G34" s="4"/>
      <c r="H34" s="4"/>
      <c r="I34" s="4">
        <v>2</v>
      </c>
      <c r="J34" s="4">
        <v>2</v>
      </c>
      <c r="K34" s="4">
        <v>2</v>
      </c>
    </row>
    <row r="35" spans="1:11" ht="15.75">
      <c r="A35" s="9"/>
      <c r="B35" s="4"/>
      <c r="C35" s="4">
        <v>10431</v>
      </c>
      <c r="D35" s="4" t="s">
        <v>27</v>
      </c>
      <c r="E35" s="4">
        <v>67</v>
      </c>
      <c r="F35" s="4">
        <v>49</v>
      </c>
      <c r="G35" s="4">
        <v>116</v>
      </c>
      <c r="H35" s="4">
        <v>132</v>
      </c>
      <c r="I35" s="4">
        <v>89</v>
      </c>
      <c r="J35" s="4">
        <v>221</v>
      </c>
      <c r="K35" s="4">
        <v>337</v>
      </c>
    </row>
    <row r="36" spans="1:11" ht="15.75">
      <c r="A36" s="9"/>
      <c r="B36" s="4"/>
      <c r="C36" s="4">
        <v>10432</v>
      </c>
      <c r="D36" s="4" t="s">
        <v>20</v>
      </c>
      <c r="E36" s="4">
        <v>298</v>
      </c>
      <c r="F36" s="4">
        <v>450</v>
      </c>
      <c r="G36" s="4">
        <v>748</v>
      </c>
      <c r="H36" s="4">
        <v>642</v>
      </c>
      <c r="I36" s="4">
        <v>1186</v>
      </c>
      <c r="J36" s="4">
        <v>1828</v>
      </c>
      <c r="K36" s="4">
        <v>2576</v>
      </c>
    </row>
    <row r="37" spans="1:11" ht="15.75">
      <c r="A37" s="9"/>
      <c r="B37" s="4"/>
      <c r="C37" s="4">
        <v>10433</v>
      </c>
      <c r="D37" s="4" t="s">
        <v>12</v>
      </c>
      <c r="E37" s="4">
        <v>239</v>
      </c>
      <c r="F37" s="4">
        <v>330</v>
      </c>
      <c r="G37" s="4">
        <v>569</v>
      </c>
      <c r="H37" s="4">
        <v>390</v>
      </c>
      <c r="I37" s="4">
        <v>664</v>
      </c>
      <c r="J37" s="4">
        <v>1054</v>
      </c>
      <c r="K37" s="4">
        <v>1623</v>
      </c>
    </row>
    <row r="38" spans="1:11" ht="15.75">
      <c r="A38" s="9"/>
      <c r="B38" s="4"/>
      <c r="C38" s="4">
        <v>10434</v>
      </c>
      <c r="D38" s="4" t="s">
        <v>30</v>
      </c>
      <c r="E38" s="4">
        <v>47</v>
      </c>
      <c r="F38" s="4">
        <v>7</v>
      </c>
      <c r="G38" s="4">
        <v>54</v>
      </c>
      <c r="H38" s="4">
        <v>100</v>
      </c>
      <c r="I38" s="4">
        <v>11</v>
      </c>
      <c r="J38" s="4">
        <v>111</v>
      </c>
      <c r="K38" s="4">
        <v>165</v>
      </c>
    </row>
    <row r="39" spans="1:11" ht="15.75">
      <c r="A39" s="9"/>
      <c r="B39" s="4"/>
      <c r="C39" s="4">
        <v>10435</v>
      </c>
      <c r="D39" s="4" t="s">
        <v>31</v>
      </c>
      <c r="E39" s="4">
        <v>152</v>
      </c>
      <c r="F39" s="4">
        <v>27</v>
      </c>
      <c r="G39" s="4">
        <v>179</v>
      </c>
      <c r="H39" s="4">
        <v>192</v>
      </c>
      <c r="I39" s="4">
        <v>41</v>
      </c>
      <c r="J39" s="4">
        <v>233</v>
      </c>
      <c r="K39" s="4">
        <v>412</v>
      </c>
    </row>
    <row r="40" spans="1:11" ht="15.75">
      <c r="A40" s="9"/>
      <c r="B40" s="4"/>
      <c r="C40" s="4">
        <v>10436</v>
      </c>
      <c r="D40" s="4" t="s">
        <v>39</v>
      </c>
      <c r="E40" s="4">
        <v>35</v>
      </c>
      <c r="F40" s="4">
        <v>100</v>
      </c>
      <c r="G40" s="4">
        <v>135</v>
      </c>
      <c r="H40" s="4">
        <v>83</v>
      </c>
      <c r="I40" s="4">
        <v>230</v>
      </c>
      <c r="J40" s="4">
        <v>313</v>
      </c>
      <c r="K40" s="4">
        <v>448</v>
      </c>
    </row>
    <row r="41" spans="1:11" ht="15.75">
      <c r="A41" s="9"/>
      <c r="B41" s="4"/>
      <c r="C41" s="4">
        <v>10437</v>
      </c>
      <c r="D41" s="4" t="s">
        <v>18</v>
      </c>
      <c r="E41" s="4">
        <v>39</v>
      </c>
      <c r="F41" s="4">
        <v>62</v>
      </c>
      <c r="G41" s="4">
        <v>101</v>
      </c>
      <c r="H41" s="4">
        <v>47</v>
      </c>
      <c r="I41" s="4">
        <v>120</v>
      </c>
      <c r="J41" s="4">
        <v>167</v>
      </c>
      <c r="K41" s="4">
        <v>268</v>
      </c>
    </row>
    <row r="42" spans="1:11" ht="15.75">
      <c r="A42" s="9"/>
      <c r="B42" s="4"/>
      <c r="C42" s="4">
        <v>10438</v>
      </c>
      <c r="D42" s="4" t="s">
        <v>50</v>
      </c>
      <c r="E42" s="4">
        <v>39</v>
      </c>
      <c r="F42" s="4">
        <v>118</v>
      </c>
      <c r="G42" s="4">
        <v>157</v>
      </c>
      <c r="H42" s="4">
        <v>83</v>
      </c>
      <c r="I42" s="4">
        <v>320</v>
      </c>
      <c r="J42" s="4">
        <v>403</v>
      </c>
      <c r="K42" s="4">
        <v>560</v>
      </c>
    </row>
    <row r="43" spans="1:11" ht="15.75">
      <c r="A43" s="9"/>
      <c r="B43" s="4"/>
      <c r="C43" s="4">
        <v>10439</v>
      </c>
      <c r="D43" s="4" t="s">
        <v>19</v>
      </c>
      <c r="E43" s="4">
        <v>53</v>
      </c>
      <c r="F43" s="4">
        <v>48</v>
      </c>
      <c r="G43" s="4">
        <v>101</v>
      </c>
      <c r="H43" s="4">
        <v>98</v>
      </c>
      <c r="I43" s="4">
        <v>96</v>
      </c>
      <c r="J43" s="4">
        <v>194</v>
      </c>
      <c r="K43" s="4">
        <v>295</v>
      </c>
    </row>
    <row r="44" spans="1:11" ht="15.75">
      <c r="A44" s="9"/>
      <c r="B44" s="4"/>
      <c r="C44" s="4">
        <v>10440</v>
      </c>
      <c r="D44" s="4" t="s">
        <v>33</v>
      </c>
      <c r="E44" s="4">
        <v>13</v>
      </c>
      <c r="F44" s="4">
        <v>5</v>
      </c>
      <c r="G44" s="4">
        <v>18</v>
      </c>
      <c r="H44" s="4">
        <v>40</v>
      </c>
      <c r="I44" s="4">
        <v>20</v>
      </c>
      <c r="J44" s="4">
        <v>60</v>
      </c>
      <c r="K44" s="4">
        <v>78</v>
      </c>
    </row>
    <row r="45" spans="1:11" ht="15.75">
      <c r="A45" s="9"/>
      <c r="B45" s="4"/>
      <c r="C45" s="4">
        <v>10441</v>
      </c>
      <c r="D45" s="4" t="s">
        <v>16</v>
      </c>
      <c r="E45" s="4">
        <v>67</v>
      </c>
      <c r="F45" s="4">
        <v>60</v>
      </c>
      <c r="G45" s="4">
        <v>127</v>
      </c>
      <c r="H45" s="4">
        <v>146</v>
      </c>
      <c r="I45" s="4">
        <v>193</v>
      </c>
      <c r="J45" s="4">
        <v>339</v>
      </c>
      <c r="K45" s="4">
        <v>466</v>
      </c>
    </row>
    <row r="46" spans="1:11" ht="15.75">
      <c r="A46" s="9"/>
      <c r="B46" s="4"/>
      <c r="C46" s="4">
        <v>10442</v>
      </c>
      <c r="D46" s="4" t="s">
        <v>32</v>
      </c>
      <c r="E46" s="4">
        <v>20</v>
      </c>
      <c r="F46" s="4">
        <v>6</v>
      </c>
      <c r="G46" s="4">
        <v>26</v>
      </c>
      <c r="H46" s="4">
        <v>57</v>
      </c>
      <c r="I46" s="4">
        <v>30</v>
      </c>
      <c r="J46" s="4">
        <v>87</v>
      </c>
      <c r="K46" s="4">
        <v>113</v>
      </c>
    </row>
    <row r="47" spans="1:11" ht="15.75">
      <c r="A47" s="9"/>
      <c r="B47" s="4"/>
      <c r="C47" s="4">
        <v>10443</v>
      </c>
      <c r="D47" s="4" t="s">
        <v>28</v>
      </c>
      <c r="E47" s="4">
        <v>11</v>
      </c>
      <c r="F47" s="4">
        <v>34</v>
      </c>
      <c r="G47" s="4">
        <v>45</v>
      </c>
      <c r="H47" s="4">
        <v>69</v>
      </c>
      <c r="I47" s="4">
        <v>125</v>
      </c>
      <c r="J47" s="4">
        <v>194</v>
      </c>
      <c r="K47" s="4">
        <v>239</v>
      </c>
    </row>
    <row r="48" spans="1:11" ht="15.75">
      <c r="A48" s="9"/>
      <c r="B48" s="4"/>
      <c r="C48" s="4">
        <v>10444</v>
      </c>
      <c r="D48" s="4" t="s">
        <v>40</v>
      </c>
      <c r="E48" s="4">
        <v>109</v>
      </c>
      <c r="F48" s="4">
        <v>127</v>
      </c>
      <c r="G48" s="4">
        <v>236</v>
      </c>
      <c r="H48" s="4">
        <v>271</v>
      </c>
      <c r="I48" s="4">
        <v>386</v>
      </c>
      <c r="J48" s="4">
        <v>657</v>
      </c>
      <c r="K48" s="4">
        <v>893</v>
      </c>
    </row>
    <row r="49" spans="1:11" ht="15.75">
      <c r="A49" s="9"/>
      <c r="B49" s="4"/>
      <c r="C49" s="4">
        <v>10445</v>
      </c>
      <c r="D49" s="4" t="s">
        <v>37</v>
      </c>
      <c r="E49" s="4">
        <v>95</v>
      </c>
      <c r="F49" s="4">
        <v>137</v>
      </c>
      <c r="G49" s="4">
        <v>232</v>
      </c>
      <c r="H49" s="4">
        <v>153</v>
      </c>
      <c r="I49" s="4">
        <v>214</v>
      </c>
      <c r="J49" s="4">
        <v>367</v>
      </c>
      <c r="K49" s="4">
        <v>599</v>
      </c>
    </row>
    <row r="50" spans="1:11" ht="15.75">
      <c r="A50" s="9"/>
      <c r="B50" s="4"/>
      <c r="C50" s="4">
        <v>10447</v>
      </c>
      <c r="D50" s="4" t="s">
        <v>52</v>
      </c>
      <c r="E50" s="4">
        <v>104</v>
      </c>
      <c r="F50" s="4">
        <v>116</v>
      </c>
      <c r="G50" s="4">
        <v>220</v>
      </c>
      <c r="H50" s="4">
        <v>255</v>
      </c>
      <c r="I50" s="4">
        <v>342</v>
      </c>
      <c r="J50" s="4">
        <v>597</v>
      </c>
      <c r="K50" s="4">
        <v>817</v>
      </c>
    </row>
    <row r="51" spans="1:11" ht="15.75">
      <c r="A51" s="9"/>
      <c r="B51" s="4"/>
      <c r="C51" s="4">
        <v>10448</v>
      </c>
      <c r="D51" s="4" t="s">
        <v>60</v>
      </c>
      <c r="E51" s="4">
        <v>11</v>
      </c>
      <c r="F51" s="4">
        <v>14</v>
      </c>
      <c r="G51" s="4">
        <v>25</v>
      </c>
      <c r="H51" s="4">
        <v>5</v>
      </c>
      <c r="I51" s="4">
        <v>3</v>
      </c>
      <c r="J51" s="4">
        <v>8</v>
      </c>
      <c r="K51" s="4">
        <v>33</v>
      </c>
    </row>
    <row r="52" spans="1:11" ht="15.75">
      <c r="A52" s="9"/>
      <c r="B52" s="4"/>
      <c r="C52" s="4">
        <v>10449</v>
      </c>
      <c r="D52" s="4" t="s">
        <v>55</v>
      </c>
      <c r="E52" s="4">
        <v>32</v>
      </c>
      <c r="F52" s="4">
        <v>18</v>
      </c>
      <c r="G52" s="4">
        <v>50</v>
      </c>
      <c r="H52" s="4">
        <v>5</v>
      </c>
      <c r="I52" s="4">
        <v>6</v>
      </c>
      <c r="J52" s="4">
        <v>11</v>
      </c>
      <c r="K52" s="4">
        <v>61</v>
      </c>
    </row>
    <row r="53" spans="1:11" ht="15.75">
      <c r="A53" s="9"/>
      <c r="B53" s="4"/>
      <c r="C53" s="4">
        <v>10450</v>
      </c>
      <c r="D53" s="4" t="s">
        <v>54</v>
      </c>
      <c r="E53" s="4">
        <v>29</v>
      </c>
      <c r="F53" s="4">
        <v>41</v>
      </c>
      <c r="G53" s="4">
        <v>70</v>
      </c>
      <c r="H53" s="4"/>
      <c r="I53" s="4"/>
      <c r="J53" s="4"/>
      <c r="K53" s="4">
        <v>70</v>
      </c>
    </row>
    <row r="54" spans="1:11" ht="15.75">
      <c r="A54" s="9"/>
      <c r="B54" s="4"/>
      <c r="C54" s="4">
        <v>10451</v>
      </c>
      <c r="D54" s="4" t="s">
        <v>61</v>
      </c>
      <c r="E54" s="4">
        <v>15</v>
      </c>
      <c r="F54" s="4">
        <v>44</v>
      </c>
      <c r="G54" s="4">
        <v>59</v>
      </c>
      <c r="H54" s="4"/>
      <c r="I54" s="4"/>
      <c r="J54" s="4"/>
      <c r="K54" s="4">
        <v>59</v>
      </c>
    </row>
    <row r="55" spans="1:11" ht="15.75">
      <c r="A55" s="9"/>
      <c r="B55" s="4"/>
      <c r="C55" s="4">
        <v>104271</v>
      </c>
      <c r="D55" s="4" t="s">
        <v>62</v>
      </c>
      <c r="E55" s="4">
        <v>1</v>
      </c>
      <c r="F55" s="4">
        <v>6</v>
      </c>
      <c r="G55" s="4">
        <v>7</v>
      </c>
      <c r="H55" s="4">
        <v>5</v>
      </c>
      <c r="I55" s="4">
        <v>7</v>
      </c>
      <c r="J55" s="4">
        <v>12</v>
      </c>
      <c r="K55" s="4">
        <v>19</v>
      </c>
    </row>
    <row r="56" spans="1:11" ht="15.75">
      <c r="A56" s="9"/>
      <c r="B56" s="4"/>
      <c r="C56" s="4">
        <v>104272</v>
      </c>
      <c r="D56" s="4" t="s">
        <v>62</v>
      </c>
      <c r="E56" s="4"/>
      <c r="F56" s="4">
        <v>2</v>
      </c>
      <c r="G56" s="4">
        <v>2</v>
      </c>
      <c r="H56" s="4"/>
      <c r="I56" s="4">
        <v>1</v>
      </c>
      <c r="J56" s="4">
        <v>1</v>
      </c>
      <c r="K56" s="4">
        <v>3</v>
      </c>
    </row>
    <row r="57" spans="1:11" ht="15.75">
      <c r="A57" s="9"/>
      <c r="B57" s="4"/>
      <c r="C57" s="4">
        <v>104274</v>
      </c>
      <c r="D57" s="4" t="s">
        <v>62</v>
      </c>
      <c r="E57" s="4">
        <v>1</v>
      </c>
      <c r="F57" s="4"/>
      <c r="G57" s="4">
        <v>1</v>
      </c>
      <c r="H57" s="4">
        <v>6</v>
      </c>
      <c r="I57" s="4">
        <v>4</v>
      </c>
      <c r="J57" s="4">
        <v>10</v>
      </c>
      <c r="K57" s="4">
        <v>11</v>
      </c>
    </row>
    <row r="58" spans="1:11" ht="15.75">
      <c r="A58" s="9"/>
      <c r="B58" s="4"/>
      <c r="C58" s="4">
        <v>104275</v>
      </c>
      <c r="D58" s="4" t="s">
        <v>62</v>
      </c>
      <c r="E58" s="4">
        <v>13</v>
      </c>
      <c r="F58" s="4">
        <v>4</v>
      </c>
      <c r="G58" s="4">
        <v>17</v>
      </c>
      <c r="H58" s="4">
        <v>40</v>
      </c>
      <c r="I58" s="4">
        <v>22</v>
      </c>
      <c r="J58" s="4">
        <v>62</v>
      </c>
      <c r="K58" s="4">
        <v>79</v>
      </c>
    </row>
    <row r="59" spans="1:11" ht="15" customHeight="1">
      <c r="A59" s="9"/>
      <c r="B59" s="14" t="s">
        <v>59</v>
      </c>
      <c r="C59" s="15"/>
      <c r="D59" s="16"/>
      <c r="E59" s="7">
        <f t="shared" ref="E59:K59" si="1">SUM(E12:E58)</f>
        <v>4296</v>
      </c>
      <c r="F59" s="7">
        <f t="shared" si="1"/>
        <v>5119</v>
      </c>
      <c r="G59" s="7">
        <f t="shared" si="1"/>
        <v>9415</v>
      </c>
      <c r="H59" s="7">
        <f t="shared" si="1"/>
        <v>9494</v>
      </c>
      <c r="I59" s="7">
        <f t="shared" si="1"/>
        <v>11677</v>
      </c>
      <c r="J59" s="7">
        <f t="shared" si="1"/>
        <v>21171</v>
      </c>
      <c r="K59" s="7">
        <f t="shared" si="1"/>
        <v>30586</v>
      </c>
    </row>
    <row r="60" spans="1:11" ht="19.5" customHeight="1">
      <c r="A60" s="10"/>
      <c r="B60" s="11" t="s">
        <v>64</v>
      </c>
      <c r="C60" s="12"/>
      <c r="D60" s="13"/>
      <c r="E60" s="2">
        <f t="shared" ref="E60:K60" si="2">SUM(E11+E59)</f>
        <v>4959</v>
      </c>
      <c r="F60" s="2">
        <f t="shared" si="2"/>
        <v>5948</v>
      </c>
      <c r="G60" s="2">
        <f t="shared" si="2"/>
        <v>10907</v>
      </c>
      <c r="H60" s="3">
        <f t="shared" si="2"/>
        <v>12512</v>
      </c>
      <c r="I60" s="2">
        <f t="shared" si="2"/>
        <v>16010</v>
      </c>
      <c r="J60" s="3">
        <f t="shared" si="2"/>
        <v>28522</v>
      </c>
      <c r="K60" s="6">
        <f t="shared" si="2"/>
        <v>39429</v>
      </c>
    </row>
  </sheetData>
  <sortState ref="A3:AF97">
    <sortCondition ref="F3:F97"/>
  </sortState>
  <mergeCells count="14">
    <mergeCell ref="A6:A60"/>
    <mergeCell ref="B60:D60"/>
    <mergeCell ref="B11:D11"/>
    <mergeCell ref="B59:D59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</mergeCells>
  <pageMargins left="0.41" right="0.23" top="0.35433070866141736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22-23 SA y 22-23 SS 4T22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</cp:lastModifiedBy>
  <cp:lastPrinted>2020-10-02T23:32:13Z</cp:lastPrinted>
  <dcterms:created xsi:type="dcterms:W3CDTF">2018-10-04T23:47:15Z</dcterms:created>
  <dcterms:modified xsi:type="dcterms:W3CDTF">2022-12-13T05:47:04Z</dcterms:modified>
</cp:coreProperties>
</file>