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DCE\TRANSPARENCIA\2023_2trim\ESTADISTICA\"/>
    </mc:Choice>
  </mc:AlternateContent>
  <xr:revisionPtr revIDLastSave="0" documentId="13_ncr:1_{EC80FF03-1D50-4C9D-A949-E14F3E8998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GRESADOS SUPERIOR ANUAL" sheetId="1" r:id="rId1"/>
    <sheet name="EGRESADOS SUPERIOR SEMESTRAL" sheetId="2" r:id="rId2"/>
  </sheets>
  <definedNames>
    <definedName name="_xlnm._FilterDatabase" localSheetId="1" hidden="1">'EGRESADOS SUPERIOR SEMESTRAL'!$B$3:$E$77</definedName>
    <definedName name="_xlnm.Print_Titles" localSheetId="1">'EGRESADOS SUPERIOR SEMESTRAL'!$2:$5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7" i="2" l="1"/>
  <c r="H67" i="2"/>
  <c r="K66" i="2"/>
  <c r="H66" i="2"/>
  <c r="K42" i="2"/>
  <c r="H42" i="2"/>
  <c r="K41" i="2"/>
  <c r="H41" i="2"/>
  <c r="K40" i="2"/>
  <c r="H40" i="2"/>
  <c r="K39" i="2"/>
  <c r="H39" i="2"/>
  <c r="K38" i="2"/>
  <c r="H38" i="2"/>
  <c r="H37" i="2"/>
  <c r="K37" i="2"/>
  <c r="H56" i="2"/>
  <c r="K56" i="2"/>
  <c r="K54" i="2"/>
  <c r="H54" i="2"/>
  <c r="K6" i="2"/>
  <c r="H6" i="2"/>
  <c r="K64" i="2"/>
  <c r="H64" i="2"/>
  <c r="K33" i="2"/>
  <c r="H33" i="2"/>
  <c r="K15" i="2"/>
  <c r="H15" i="2"/>
  <c r="K13" i="2"/>
  <c r="H13" i="2"/>
  <c r="K14" i="2"/>
  <c r="H14" i="2"/>
  <c r="H7" i="2"/>
  <c r="H8" i="2"/>
  <c r="K7" i="2"/>
  <c r="K8" i="2"/>
  <c r="K9" i="2"/>
  <c r="H9" i="2"/>
  <c r="J77" i="2"/>
  <c r="I77" i="2"/>
  <c r="K76" i="2"/>
  <c r="K75" i="2"/>
  <c r="K74" i="2"/>
  <c r="K73" i="2"/>
  <c r="K72" i="2"/>
  <c r="K71" i="2"/>
  <c r="K70" i="2"/>
  <c r="K69" i="2"/>
  <c r="K68" i="2"/>
  <c r="K65" i="2"/>
  <c r="K63" i="2"/>
  <c r="K62" i="2"/>
  <c r="K61" i="2"/>
  <c r="K60" i="2"/>
  <c r="K59" i="2"/>
  <c r="K58" i="2"/>
  <c r="K57" i="2"/>
  <c r="K55" i="2"/>
  <c r="K53" i="2"/>
  <c r="K52" i="2"/>
  <c r="K51" i="2"/>
  <c r="K50" i="2"/>
  <c r="K49" i="2"/>
  <c r="K48" i="2"/>
  <c r="K47" i="2"/>
  <c r="K46" i="2"/>
  <c r="K45" i="2"/>
  <c r="K44" i="2"/>
  <c r="K43" i="2"/>
  <c r="K36" i="2"/>
  <c r="K35" i="2"/>
  <c r="K34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2" i="2"/>
  <c r="K11" i="2"/>
  <c r="K10" i="2"/>
  <c r="K11" i="1"/>
  <c r="H11" i="1"/>
  <c r="K14" i="1"/>
  <c r="H14" i="1"/>
  <c r="K13" i="1"/>
  <c r="H13" i="1"/>
  <c r="K6" i="1"/>
  <c r="K7" i="1"/>
  <c r="K8" i="1"/>
  <c r="K9" i="1"/>
  <c r="K10" i="1"/>
  <c r="K12" i="1"/>
  <c r="K15" i="1"/>
  <c r="J16" i="1"/>
  <c r="I16" i="1"/>
  <c r="H74" i="2"/>
  <c r="H63" i="2"/>
  <c r="H62" i="2"/>
  <c r="H58" i="2"/>
  <c r="H57" i="2"/>
  <c r="H55" i="2"/>
  <c r="H48" i="2"/>
  <c r="H35" i="2"/>
  <c r="H36" i="2"/>
  <c r="H43" i="2"/>
  <c r="H44" i="2"/>
  <c r="H45" i="2"/>
  <c r="H46" i="2"/>
  <c r="H47" i="2"/>
  <c r="H49" i="2"/>
  <c r="H50" i="2"/>
  <c r="H51" i="2"/>
  <c r="H52" i="2"/>
  <c r="H53" i="2"/>
  <c r="H59" i="2"/>
  <c r="H60" i="2"/>
  <c r="H61" i="2"/>
  <c r="H65" i="2"/>
  <c r="H68" i="2"/>
  <c r="H69" i="2"/>
  <c r="H70" i="2"/>
  <c r="H71" i="2"/>
  <c r="H72" i="2"/>
  <c r="H73" i="2"/>
  <c r="H75" i="2"/>
  <c r="H76" i="2"/>
  <c r="H31" i="2"/>
  <c r="H24" i="2"/>
  <c r="K77" i="2" l="1"/>
  <c r="K16" i="1"/>
  <c r="H34" i="2"/>
  <c r="H32" i="2"/>
  <c r="H30" i="2"/>
  <c r="H29" i="2"/>
  <c r="H28" i="2"/>
  <c r="H27" i="2"/>
  <c r="H26" i="2"/>
  <c r="H25" i="2"/>
  <c r="H23" i="2"/>
  <c r="H22" i="2"/>
  <c r="H21" i="2"/>
  <c r="H20" i="2"/>
  <c r="H19" i="2"/>
  <c r="H18" i="2"/>
  <c r="H17" i="2"/>
  <c r="H16" i="2"/>
  <c r="H12" i="2"/>
  <c r="H11" i="2"/>
  <c r="H10" i="2"/>
  <c r="H8" i="1"/>
  <c r="H9" i="1"/>
  <c r="H7" i="1"/>
  <c r="H15" i="1"/>
  <c r="H12" i="1"/>
  <c r="H10" i="1"/>
  <c r="H6" i="1"/>
  <c r="H16" i="1" l="1"/>
  <c r="H77" i="2"/>
  <c r="F16" i="1"/>
  <c r="G16" i="1"/>
  <c r="F77" i="2"/>
  <c r="G77" i="2"/>
</calcChain>
</file>

<file path=xl/sharedStrings.xml><?xml version="1.0" encoding="utf-8"?>
<sst xmlns="http://schemas.openxmlformats.org/spreadsheetml/2006/main" count="278" uniqueCount="112">
  <si>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</si>
  <si>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</si>
  <si>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</si>
  <si>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</si>
  <si>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</si>
  <si>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</si>
  <si>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</si>
  <si>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</si>
  <si>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SUPERIOR</t>
  </si>
  <si>
    <t>FAC. DE INGENIERIA CIVIL</t>
  </si>
  <si>
    <t>FAC. DE INGENIERIA ELECTRICA</t>
  </si>
  <si>
    <t>FAC. DE INGENIERIA MECANICA</t>
  </si>
  <si>
    <t>FAC. DE INGENIERIA QUIMICA</t>
  </si>
  <si>
    <t xml:space="preserve">FACULTAD POPULAR DE BELLAS ARTES </t>
  </si>
  <si>
    <t>FAC. DE DERECHO Y CS. SOCIALES</t>
  </si>
  <si>
    <t>FAC. DE CS. MEDICAS Y BIOLOGIC</t>
  </si>
  <si>
    <t>FAC. DE ODONTOLOGIA</t>
  </si>
  <si>
    <t>INGENIERIA ELECTRICA</t>
  </si>
  <si>
    <t>INGENIERIA MECANICA</t>
  </si>
  <si>
    <t>DERECHO</t>
  </si>
  <si>
    <t>MEDICINA</t>
  </si>
  <si>
    <t>LICENCIATURA DE CIRUJANO DENTISTA</t>
  </si>
  <si>
    <t>FAC. DE ARQUITECTURA</t>
  </si>
  <si>
    <t>FACULTAD DE CS. FISICO MATEMATICAS</t>
  </si>
  <si>
    <t>FAC. DE BIOLOGIA</t>
  </si>
  <si>
    <t>FAC. DE HISTORIA</t>
  </si>
  <si>
    <t>FACULTAD DE  PSICOLOGIA</t>
  </si>
  <si>
    <t>FAC DE CONTADURIA Y CS ADMINIS</t>
  </si>
  <si>
    <t>FAC. DE ECONOMIA</t>
  </si>
  <si>
    <t>FACULTAD DE QUIMICOFARMACOBIOLOGIA</t>
  </si>
  <si>
    <t>FACULTAD DE ENFERMERIA</t>
  </si>
  <si>
    <t>FAC.DE AGROBIOLOGIA PTE JUAREZ</t>
  </si>
  <si>
    <t>ING. CIVIL</t>
  </si>
  <si>
    <t>INGENIERIA ELECTRONICA</t>
  </si>
  <si>
    <t>INGENIERIA EN COMPUTACION</t>
  </si>
  <si>
    <t>ARQUITECTURA</t>
  </si>
  <si>
    <t>LIC EN CS FISICO MATEMATICAS</t>
  </si>
  <si>
    <t>BIOLOGO</t>
  </si>
  <si>
    <t>HISTORIA</t>
  </si>
  <si>
    <t>ARTES VISUALES REDISEÑO 2009</t>
  </si>
  <si>
    <t>LIC. EN PSICOLOGÍA</t>
  </si>
  <si>
    <t>LIC. CONTADURIA</t>
  </si>
  <si>
    <t>LIC. EN ADMINISTRACION</t>
  </si>
  <si>
    <t>ECONOMIA DE LA EMPRESA</t>
  </si>
  <si>
    <t>ECONOMIA DEL SECTOR PUBLICO</t>
  </si>
  <si>
    <t>TOTAL AL CORTE</t>
  </si>
  <si>
    <t>LICENCIADO EN ENFERMERIA</t>
  </si>
  <si>
    <t>FAC DE ING EN TEC DE LA MADERA</t>
  </si>
  <si>
    <t>POLITICAS DEL DESARROLLO</t>
  </si>
  <si>
    <t>TOTALES POR CICLO VIGENTES AL CORTE</t>
  </si>
  <si>
    <t>Licenciatura en Ingenieria Ambiental</t>
  </si>
  <si>
    <t>ING. AGR. ORIENT. FRUTICULTURA 2010</t>
  </si>
  <si>
    <t>INST. DE INV. QUIMICOBIOLOGICAS</t>
  </si>
  <si>
    <t>INST. DE INVEST. DE REC. NATUR</t>
  </si>
  <si>
    <t>INST. INV. AGROP. Y FORESTALES</t>
  </si>
  <si>
    <t>Licenciatura en Ingenieria en Energia y Sustentabilidad</t>
  </si>
  <si>
    <t>Licenciatura en Biotecnologia</t>
  </si>
  <si>
    <t>ECONOMIA Y FINANZAS EXTERIORES</t>
  </si>
  <si>
    <t>GESTION DEL COMERCIO EXTERIOR</t>
  </si>
  <si>
    <t>FAC. DE MED. VETERINARIA Y ZOO</t>
  </si>
  <si>
    <t>Licenciatura en Ingenieria en Innovaccion Tecnologica de Materiales</t>
  </si>
  <si>
    <t>LICENCIATURA EN TEATRO</t>
  </si>
  <si>
    <t>INST. DE INVEST. METALURGICAS</t>
  </si>
  <si>
    <t>Licenciatura en Ingeniería Química</t>
  </si>
  <si>
    <t>LICENCIADO EN CONTADURIA</t>
  </si>
  <si>
    <t>LICENCIADO EN ADMINISTRACION</t>
  </si>
  <si>
    <t>LIC. EN INFORMATICA ADMINISTRATIVA</t>
  </si>
  <si>
    <t>ING.AGR. ORIENT. PARASITOLOGíA 2010</t>
  </si>
  <si>
    <t>M.V.Z. SEMESTRAL</t>
  </si>
  <si>
    <t>Ciclo 21/22 SA</t>
  </si>
  <si>
    <t>INGENIERIA CIVIL</t>
  </si>
  <si>
    <t>INGENIERO EN MECATRONICA</t>
  </si>
  <si>
    <t>Ciclo 22/23 SS</t>
  </si>
  <si>
    <t>LIC. SEGURIDAD PÚBLICA Y CS FORENSES</t>
  </si>
  <si>
    <t xml:space="preserve">FAC. DE FILOSOFIA </t>
  </si>
  <si>
    <t>LICENCIATURA EN FILOSOFIA</t>
  </si>
  <si>
    <t>FACULTAD DE DERECHO Y CS. SOCIALES</t>
  </si>
  <si>
    <t>FACULTAD DE CIENCIAS MEDICAS Y BIOLOGICAS</t>
  </si>
  <si>
    <t>ORIENTACIÓN ALIMENTOS</t>
  </si>
  <si>
    <t>ING. AGR. ORIENT. ZOOTECNIA 2010</t>
  </si>
  <si>
    <t>ING.AGR.ORIENT. BOSQUES 2010</t>
  </si>
  <si>
    <t>Ciclo 22/23 SA</t>
  </si>
  <si>
    <t>FACULTAD DE INGENIERIA ELECTRICA</t>
  </si>
  <si>
    <t>22A</t>
  </si>
  <si>
    <t>INGENIERO QUIMICO</t>
  </si>
  <si>
    <t>INGENIERIA QUIMICA</t>
  </si>
  <si>
    <t>ODONTOLOGIA</t>
  </si>
  <si>
    <t>EGRESADOS DEL NIVEL SUPERIOR ANUAL (Licenciatura Anual), en el ciclo 21/22 SA y 22/23 SA (en proceso). Vigente en SIIA al 30 de junio del 2023  18:00 Hrs.</t>
  </si>
  <si>
    <t>INGENIERO ELECTRICA</t>
  </si>
  <si>
    <t>Ciclo 23/23 SS</t>
  </si>
  <si>
    <t>EGRESADOS DEL NIVEL SUPERIOR SEMESTRAL (Licenciatura Semestral), en el ciclo escolar 22/23 SS y 23/23 SS (en proceso).  Vigente en SIIA al 30 de junio del 2023  18:00 Hrs.</t>
  </si>
  <si>
    <t>ORIENTACIÓN CLINICOS</t>
  </si>
  <si>
    <t>TERMINAL SALUD COMUNITARIA</t>
  </si>
  <si>
    <t>FAC. DE SALUD PUBLICA Y ENFERMERIA</t>
  </si>
  <si>
    <t>TERMINAL SALUD FAMILIAR Y PARTERIA</t>
  </si>
  <si>
    <t>TERMINAL EN SALUD MENTAL Y PSIQUIATRIA</t>
  </si>
  <si>
    <t>TEC. FISICO MECANICA DE LA MADERA</t>
  </si>
  <si>
    <t>QUMICA Y TEC DE LA MADERA</t>
  </si>
  <si>
    <t>MUSICA OPCION INSTRUMENTISTA</t>
  </si>
  <si>
    <t>ING. AGR. ORIENT. FITOMEJORAMIENTO 2010</t>
  </si>
  <si>
    <t>FAC. DE CIENCIAS MEDICAS Y BIOLOGICAS</t>
  </si>
  <si>
    <t>LIC. EN NUTRICIÓN HUMANA</t>
  </si>
  <si>
    <t>ORIENTACIÓN FARMACIA</t>
  </si>
  <si>
    <t>FACULTAD DE LETRAS</t>
  </si>
  <si>
    <t>TERMINAL EN ESTUDIOS LITERIOS</t>
  </si>
  <si>
    <t>TERMINAL EN ESTUDIOS LINGUISTICOS</t>
  </si>
  <si>
    <t>TERMINAL EN ESTUDIOS DE LA COMUNICACIÓN</t>
  </si>
  <si>
    <t>TERMINAL EN COMUNICACION POLITICA</t>
  </si>
  <si>
    <t>TERMINAL EN MEDIOS DE COMUNICACIÓN</t>
  </si>
  <si>
    <t>LIC. EN ADMINISTRACION DE EMPRESAS</t>
  </si>
  <si>
    <t>ING. AGRONOMO HORTICULTOR</t>
  </si>
  <si>
    <t>LIC. EN ADMON. DE EMP. AGROPECUARIAS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</si>
</sst>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3" fillId="4" borderId="2" xfId="0" applyFont="1" applyFill="1" applyBorder="1"/>
    <xf numFmtId="0" fontId="5" fillId="4" borderId="2" xfId="0" applyFont="1" applyFill="1" applyBorder="1"/>
    <xf numFmtId="0" fontId="1" fillId="5" borderId="2" xfId="0" applyNumberFormat="1" applyFont="1" applyFill="1" applyBorder="1" applyAlignment="1">
      <alignment horizontal="left" vertical="top"/>
    </xf>
    <xf numFmtId="0" fontId="1" fillId="5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5" borderId="1" xfId="0" applyNumberFormat="1" applyFont="1" applyFill="1" applyBorder="1" applyAlignment="1">
      <alignment horizontal="right" vertical="top"/>
    </xf>
    <xf numFmtId="49" fontId="8" fillId="2" borderId="2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0</xdr:row>
      <xdr:rowOff>76199</xdr:rowOff>
    </xdr:from>
    <xdr:to>
      <xdr:col>5</xdr:col>
      <xdr:colOff>495302</xdr:colOff>
      <xdr:row>0</xdr:row>
      <xdr:rowOff>1090182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176960" y="76199"/>
          <a:ext cx="6308864" cy="1013983"/>
          <a:chOff x="23622000" y="1714500"/>
          <a:chExt cx="6682813" cy="1035403"/>
        </a:xfrm>
      </xdr:grpSpPr>
      <xdr:pic>
        <xdr:nvPicPr>
          <xdr:cNvPr id="6" name="33 Imagen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7" name="34 CuadroTex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0</xdr:row>
      <xdr:rowOff>0</xdr:rowOff>
    </xdr:from>
    <xdr:to>
      <xdr:col>6</xdr:col>
      <xdr:colOff>19051</xdr:colOff>
      <xdr:row>1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434465" y="0"/>
          <a:ext cx="7880986" cy="1028700"/>
          <a:chOff x="23622000" y="1714500"/>
          <a:chExt cx="6682813" cy="1035403"/>
        </a:xfrm>
      </xdr:grpSpPr>
      <xdr:pic>
        <xdr:nvPicPr>
          <xdr:cNvPr id="3" name="33 Imagen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K16"/>
  <sheetViews>
    <sheetView tabSelected="1" zoomScale="115" zoomScaleNormal="115" workbookViewId="0">
      <selection activeCell="E3" sqref="E3:E5"/>
    </sheetView>
  </sheetViews>
  <sheetFormatPr baseColWidth="10" defaultRowHeight="14.4" x14ac:dyDescent="0.3"/>
  <cols>
    <col min="1" max="1" width="16.33203125" bestFit="1" customWidth="1"/>
    <col min="2" max="2" width="5" bestFit="1" customWidth="1"/>
    <col min="3" max="3" width="35" bestFit="1" customWidth="1"/>
    <col min="4" max="4" width="10.109375" bestFit="1" customWidth="1"/>
    <col min="5" max="5" width="35.44140625" bestFit="1" customWidth="1"/>
    <col min="6" max="6" width="9" bestFit="1" customWidth="1"/>
    <col min="7" max="7" width="8.33203125" bestFit="1" customWidth="1"/>
    <col min="8" max="8" width="7.5546875" bestFit="1" customWidth="1"/>
    <col min="9" max="11" width="8.77734375" customWidth="1"/>
  </cols>
  <sheetData>
    <row r="1" spans="1:11" ht="93.75" customHeight="1" x14ac:dyDescent="0.3"/>
    <row r="2" spans="1:11" ht="73.5" customHeight="1" x14ac:dyDescent="0.3">
      <c r="A2" s="17" t="s">
        <v>87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" customHeight="1" x14ac:dyDescent="0.3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12" t="s">
        <v>69</v>
      </c>
      <c r="G3" s="13"/>
      <c r="H3" s="13"/>
      <c r="I3" s="12" t="s">
        <v>81</v>
      </c>
      <c r="J3" s="13"/>
      <c r="K3" s="13"/>
    </row>
    <row r="4" spans="1:11" x14ac:dyDescent="0.3">
      <c r="A4" s="22"/>
      <c r="B4" s="22"/>
      <c r="C4" s="22"/>
      <c r="D4" s="22"/>
      <c r="E4" s="22"/>
      <c r="F4" s="1" t="s">
        <v>5</v>
      </c>
      <c r="G4" s="1" t="s">
        <v>6</v>
      </c>
      <c r="H4" s="1" t="s">
        <v>7</v>
      </c>
      <c r="I4" s="11" t="s">
        <v>5</v>
      </c>
      <c r="J4" s="11" t="s">
        <v>6</v>
      </c>
      <c r="K4" s="11" t="s">
        <v>7</v>
      </c>
    </row>
    <row r="5" spans="1:11" x14ac:dyDescent="0.3">
      <c r="A5" s="23"/>
      <c r="B5" s="23"/>
      <c r="C5" s="23"/>
      <c r="D5" s="23"/>
      <c r="E5" s="23"/>
      <c r="F5" s="14" t="s">
        <v>45</v>
      </c>
      <c r="G5" s="15"/>
      <c r="H5" s="16"/>
      <c r="I5" s="14" t="s">
        <v>45</v>
      </c>
      <c r="J5" s="15"/>
      <c r="K5" s="16"/>
    </row>
    <row r="6" spans="1:11" x14ac:dyDescent="0.3">
      <c r="A6" s="4" t="s">
        <v>8</v>
      </c>
      <c r="B6" s="4">
        <v>201</v>
      </c>
      <c r="C6" s="4" t="s">
        <v>9</v>
      </c>
      <c r="D6" s="4">
        <v>21</v>
      </c>
      <c r="E6" s="4" t="s">
        <v>70</v>
      </c>
      <c r="F6" s="5">
        <v>1</v>
      </c>
      <c r="G6" s="5">
        <v>0</v>
      </c>
      <c r="H6" s="5">
        <f>SUM(F6:G6)</f>
        <v>1</v>
      </c>
      <c r="I6" s="5">
        <v>0</v>
      </c>
      <c r="J6" s="5">
        <v>0</v>
      </c>
      <c r="K6" s="5">
        <f>SUM(I6:J6)</f>
        <v>0</v>
      </c>
    </row>
    <row r="7" spans="1:11" x14ac:dyDescent="0.3">
      <c r="A7" s="4" t="s">
        <v>8</v>
      </c>
      <c r="B7" s="4">
        <v>204</v>
      </c>
      <c r="C7" s="4" t="s">
        <v>11</v>
      </c>
      <c r="D7" s="4">
        <v>242</v>
      </c>
      <c r="E7" s="4" t="s">
        <v>18</v>
      </c>
      <c r="F7" s="5">
        <v>49</v>
      </c>
      <c r="G7" s="5">
        <v>7</v>
      </c>
      <c r="H7" s="5">
        <f t="shared" ref="H7:H8" si="0">SUM(F7:G7)</f>
        <v>56</v>
      </c>
      <c r="I7" s="5">
        <v>11</v>
      </c>
      <c r="J7" s="5">
        <v>1</v>
      </c>
      <c r="K7" s="5">
        <f t="shared" ref="K7:K15" si="1">SUM(I7:J7)</f>
        <v>12</v>
      </c>
    </row>
    <row r="8" spans="1:11" x14ac:dyDescent="0.3">
      <c r="A8" s="4" t="s">
        <v>8</v>
      </c>
      <c r="B8" s="4">
        <v>204</v>
      </c>
      <c r="C8" s="4" t="s">
        <v>11</v>
      </c>
      <c r="D8" s="4">
        <v>243</v>
      </c>
      <c r="E8" s="4" t="s">
        <v>71</v>
      </c>
      <c r="F8" s="5">
        <v>20</v>
      </c>
      <c r="G8" s="5">
        <v>3</v>
      </c>
      <c r="H8" s="5">
        <f t="shared" si="0"/>
        <v>23</v>
      </c>
      <c r="I8" s="5">
        <v>0</v>
      </c>
      <c r="J8" s="5">
        <v>0</v>
      </c>
      <c r="K8" s="5">
        <f t="shared" si="1"/>
        <v>0</v>
      </c>
    </row>
    <row r="9" spans="1:11" x14ac:dyDescent="0.3">
      <c r="A9" s="4" t="s">
        <v>8</v>
      </c>
      <c r="B9" s="4">
        <v>232</v>
      </c>
      <c r="C9" s="4" t="s">
        <v>14</v>
      </c>
      <c r="D9" s="4">
        <v>51</v>
      </c>
      <c r="E9" s="4" t="s">
        <v>19</v>
      </c>
      <c r="F9" s="5">
        <v>363</v>
      </c>
      <c r="G9" s="5">
        <v>573</v>
      </c>
      <c r="H9" s="5">
        <f t="shared" ref="H9" si="2">SUM(F9:G9)</f>
        <v>936</v>
      </c>
      <c r="I9" s="5">
        <v>185</v>
      </c>
      <c r="J9" s="5">
        <v>367</v>
      </c>
      <c r="K9" s="5">
        <f t="shared" si="1"/>
        <v>552</v>
      </c>
    </row>
    <row r="10" spans="1:11" x14ac:dyDescent="0.3">
      <c r="A10" s="4" t="s">
        <v>8</v>
      </c>
      <c r="B10" s="4">
        <v>241</v>
      </c>
      <c r="C10" s="4" t="s">
        <v>15</v>
      </c>
      <c r="D10" s="4">
        <v>11</v>
      </c>
      <c r="E10" s="4" t="s">
        <v>20</v>
      </c>
      <c r="F10" s="5">
        <v>200</v>
      </c>
      <c r="G10" s="5">
        <v>262</v>
      </c>
      <c r="H10" s="5">
        <f t="shared" ref="H10:H15" si="3">SUM(F10:G10)</f>
        <v>462</v>
      </c>
      <c r="I10" s="5">
        <v>192</v>
      </c>
      <c r="J10" s="5">
        <v>266</v>
      </c>
      <c r="K10" s="5">
        <f t="shared" si="1"/>
        <v>458</v>
      </c>
    </row>
    <row r="11" spans="1:11" x14ac:dyDescent="0.3">
      <c r="A11" s="4" t="s">
        <v>8</v>
      </c>
      <c r="B11" s="4">
        <v>242</v>
      </c>
      <c r="C11" s="4" t="s">
        <v>16</v>
      </c>
      <c r="D11" s="4">
        <v>121</v>
      </c>
      <c r="E11" s="4" t="s">
        <v>21</v>
      </c>
      <c r="F11" s="5">
        <v>140</v>
      </c>
      <c r="G11" s="5">
        <v>300</v>
      </c>
      <c r="H11" s="5">
        <f t="shared" ref="H11" si="4">SUM(F11:G11)</f>
        <v>440</v>
      </c>
      <c r="I11" s="5">
        <v>158</v>
      </c>
      <c r="J11" s="5">
        <v>293</v>
      </c>
      <c r="K11" s="5">
        <f t="shared" ref="K11" si="5">SUM(I11:J11)</f>
        <v>451</v>
      </c>
    </row>
    <row r="12" spans="1:11" x14ac:dyDescent="0.3">
      <c r="A12" s="4" t="s">
        <v>8</v>
      </c>
      <c r="B12" s="4">
        <v>242</v>
      </c>
      <c r="C12" s="4" t="s">
        <v>16</v>
      </c>
      <c r="D12" s="4">
        <v>12</v>
      </c>
      <c r="E12" s="4" t="s">
        <v>86</v>
      </c>
      <c r="F12" s="5">
        <v>0</v>
      </c>
      <c r="G12" s="5">
        <v>0</v>
      </c>
      <c r="H12" s="5">
        <f t="shared" si="3"/>
        <v>0</v>
      </c>
      <c r="I12" s="5">
        <v>0</v>
      </c>
      <c r="J12" s="5">
        <v>1</v>
      </c>
      <c r="K12" s="5">
        <f t="shared" si="1"/>
        <v>1</v>
      </c>
    </row>
    <row r="13" spans="1:11" x14ac:dyDescent="0.3">
      <c r="A13" s="4" t="s">
        <v>8</v>
      </c>
      <c r="B13" s="4">
        <v>244</v>
      </c>
      <c r="C13" s="4" t="s">
        <v>30</v>
      </c>
      <c r="D13" s="4">
        <v>144</v>
      </c>
      <c r="E13" s="4" t="s">
        <v>46</v>
      </c>
      <c r="F13" s="5">
        <v>73</v>
      </c>
      <c r="G13" s="5">
        <v>274</v>
      </c>
      <c r="H13" s="5">
        <f t="shared" ref="H13:H14" si="6">SUM(F13:G13)</f>
        <v>347</v>
      </c>
      <c r="I13" s="5">
        <v>0</v>
      </c>
      <c r="J13" s="5">
        <v>0</v>
      </c>
      <c r="K13" s="5">
        <f t="shared" ref="K13:K14" si="7">SUM(I13:J13)</f>
        <v>0</v>
      </c>
    </row>
    <row r="14" spans="1:11" x14ac:dyDescent="0.3">
      <c r="A14" s="4" t="s">
        <v>8</v>
      </c>
      <c r="B14" s="4">
        <v>202</v>
      </c>
      <c r="C14" s="4" t="s">
        <v>82</v>
      </c>
      <c r="D14" s="4" t="s">
        <v>83</v>
      </c>
      <c r="E14" s="4" t="s">
        <v>88</v>
      </c>
      <c r="F14" s="5">
        <v>0</v>
      </c>
      <c r="G14" s="5">
        <v>0</v>
      </c>
      <c r="H14" s="5">
        <f t="shared" si="6"/>
        <v>0</v>
      </c>
      <c r="I14" s="5">
        <v>1</v>
      </c>
      <c r="J14" s="5">
        <v>0</v>
      </c>
      <c r="K14" s="5">
        <f t="shared" si="7"/>
        <v>1</v>
      </c>
    </row>
    <row r="15" spans="1:11" x14ac:dyDescent="0.3">
      <c r="A15" s="4" t="s">
        <v>8</v>
      </c>
      <c r="B15" s="4">
        <v>205</v>
      </c>
      <c r="C15" s="4" t="s">
        <v>85</v>
      </c>
      <c r="D15" s="4">
        <v>25</v>
      </c>
      <c r="E15" s="4" t="s">
        <v>84</v>
      </c>
      <c r="F15" s="5">
        <v>0</v>
      </c>
      <c r="G15" s="5">
        <v>0</v>
      </c>
      <c r="H15" s="5">
        <f t="shared" si="3"/>
        <v>0</v>
      </c>
      <c r="I15" s="5">
        <v>1</v>
      </c>
      <c r="J15" s="5">
        <v>1</v>
      </c>
      <c r="K15" s="5">
        <f t="shared" si="1"/>
        <v>2</v>
      </c>
    </row>
    <row r="16" spans="1:11" ht="21" x14ac:dyDescent="0.4">
      <c r="A16" s="19" t="s">
        <v>49</v>
      </c>
      <c r="B16" s="20"/>
      <c r="C16" s="20"/>
      <c r="D16" s="20"/>
      <c r="E16" s="21"/>
      <c r="F16" s="2">
        <f t="shared" ref="F16:K16" si="8">SUM(F6:F15)</f>
        <v>846</v>
      </c>
      <c r="G16" s="2">
        <f t="shared" si="8"/>
        <v>1419</v>
      </c>
      <c r="H16" s="3">
        <f t="shared" si="8"/>
        <v>2265</v>
      </c>
      <c r="I16" s="2">
        <f t="shared" si="8"/>
        <v>548</v>
      </c>
      <c r="J16" s="2">
        <f t="shared" si="8"/>
        <v>929</v>
      </c>
      <c r="K16" s="3">
        <f t="shared" si="8"/>
        <v>1477</v>
      </c>
    </row>
  </sheetData>
  <mergeCells count="11">
    <mergeCell ref="I3:K3"/>
    <mergeCell ref="I5:K5"/>
    <mergeCell ref="A2:K2"/>
    <mergeCell ref="A16:E16"/>
    <mergeCell ref="F5:H5"/>
    <mergeCell ref="A3:A5"/>
    <mergeCell ref="B3:B5"/>
    <mergeCell ref="C3:C5"/>
    <mergeCell ref="D3:D5"/>
    <mergeCell ref="E3:E5"/>
    <mergeCell ref="F3:H3"/>
  </mergeCells>
  <pageMargins left="0.7" right="0.33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K77"/>
  <sheetViews>
    <sheetView workbookViewId="0">
      <selection activeCell="F6" sqref="F6"/>
    </sheetView>
  </sheetViews>
  <sheetFormatPr baseColWidth="10" defaultRowHeight="14.4" x14ac:dyDescent="0.3"/>
  <cols>
    <col min="1" max="1" width="9.6640625" bestFit="1" customWidth="1"/>
    <col min="2" max="2" width="5" bestFit="1" customWidth="1"/>
    <col min="3" max="3" width="39.6640625" bestFit="1" customWidth="1"/>
    <col min="4" max="4" width="10.109375" bestFit="1" customWidth="1"/>
    <col min="5" max="5" width="62.109375" bestFit="1" customWidth="1"/>
    <col min="6" max="6" width="9" bestFit="1" customWidth="1"/>
    <col min="7" max="7" width="8.33203125" bestFit="1" customWidth="1"/>
    <col min="8" max="8" width="7" bestFit="1" customWidth="1"/>
    <col min="9" max="11" width="9.33203125" customWidth="1"/>
  </cols>
  <sheetData>
    <row r="1" spans="1:11" ht="81" customHeight="1" x14ac:dyDescent="0.3"/>
    <row r="2" spans="1:11" ht="70.5" customHeight="1" x14ac:dyDescent="0.3">
      <c r="A2" s="24" t="s">
        <v>90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0.25" customHeight="1" x14ac:dyDescent="0.3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12" t="s">
        <v>72</v>
      </c>
      <c r="G3" s="13"/>
      <c r="H3" s="13"/>
      <c r="I3" s="12" t="s">
        <v>89</v>
      </c>
      <c r="J3" s="13"/>
      <c r="K3" s="13"/>
    </row>
    <row r="4" spans="1:11" x14ac:dyDescent="0.3">
      <c r="A4" s="22"/>
      <c r="B4" s="22"/>
      <c r="C4" s="22"/>
      <c r="D4" s="22"/>
      <c r="E4" s="22"/>
      <c r="F4" s="1" t="s">
        <v>5</v>
      </c>
      <c r="G4" s="1" t="s">
        <v>6</v>
      </c>
      <c r="H4" s="1" t="s">
        <v>7</v>
      </c>
      <c r="I4" s="11" t="s">
        <v>5</v>
      </c>
      <c r="J4" s="11" t="s">
        <v>6</v>
      </c>
      <c r="K4" s="11" t="s">
        <v>7</v>
      </c>
    </row>
    <row r="5" spans="1:11" x14ac:dyDescent="0.3">
      <c r="A5" s="23"/>
      <c r="B5" s="23"/>
      <c r="C5" s="23"/>
      <c r="D5" s="23"/>
      <c r="E5" s="23"/>
      <c r="F5" s="14" t="s">
        <v>45</v>
      </c>
      <c r="G5" s="15"/>
      <c r="H5" s="16"/>
      <c r="I5" s="14" t="s">
        <v>45</v>
      </c>
      <c r="J5" s="15"/>
      <c r="K5" s="16"/>
    </row>
    <row r="6" spans="1:11" x14ac:dyDescent="0.3">
      <c r="A6" s="6" t="s">
        <v>8</v>
      </c>
      <c r="B6" s="6">
        <v>115</v>
      </c>
      <c r="C6" s="6" t="s">
        <v>93</v>
      </c>
      <c r="D6" s="6">
        <v>132</v>
      </c>
      <c r="E6" s="6" t="s">
        <v>92</v>
      </c>
      <c r="F6" s="7">
        <v>0</v>
      </c>
      <c r="G6" s="7">
        <v>0</v>
      </c>
      <c r="H6" s="10">
        <f t="shared" ref="H6" si="0">SUM(F6:G6)</f>
        <v>0</v>
      </c>
      <c r="I6" s="7">
        <v>21</v>
      </c>
      <c r="J6" s="7">
        <v>56</v>
      </c>
      <c r="K6" s="10">
        <f t="shared" ref="K6" si="1">SUM(I6:J6)</f>
        <v>77</v>
      </c>
    </row>
    <row r="7" spans="1:11" x14ac:dyDescent="0.3">
      <c r="A7" s="6" t="s">
        <v>8</v>
      </c>
      <c r="B7" s="6">
        <v>115</v>
      </c>
      <c r="C7" s="6" t="s">
        <v>93</v>
      </c>
      <c r="D7" s="6">
        <v>133</v>
      </c>
      <c r="E7" s="6" t="s">
        <v>94</v>
      </c>
      <c r="F7" s="7">
        <v>0</v>
      </c>
      <c r="G7" s="7">
        <v>0</v>
      </c>
      <c r="H7" s="10">
        <f t="shared" ref="H7:H8" si="2">SUM(F7:G7)</f>
        <v>0</v>
      </c>
      <c r="I7" s="7">
        <v>3</v>
      </c>
      <c r="J7" s="7">
        <v>19</v>
      </c>
      <c r="K7" s="10">
        <f t="shared" ref="K7:K8" si="3">SUM(I7:J7)</f>
        <v>22</v>
      </c>
    </row>
    <row r="8" spans="1:11" x14ac:dyDescent="0.3">
      <c r="A8" s="6" t="s">
        <v>8</v>
      </c>
      <c r="B8" s="6">
        <v>115</v>
      </c>
      <c r="C8" s="6" t="s">
        <v>93</v>
      </c>
      <c r="D8" s="6">
        <v>134</v>
      </c>
      <c r="E8" s="6" t="s">
        <v>95</v>
      </c>
      <c r="F8" s="7">
        <v>0</v>
      </c>
      <c r="G8" s="7">
        <v>0</v>
      </c>
      <c r="H8" s="10">
        <f t="shared" si="2"/>
        <v>0</v>
      </c>
      <c r="I8" s="7">
        <v>1</v>
      </c>
      <c r="J8" s="7">
        <v>10</v>
      </c>
      <c r="K8" s="10">
        <f t="shared" si="3"/>
        <v>11</v>
      </c>
    </row>
    <row r="9" spans="1:11" x14ac:dyDescent="0.3">
      <c r="A9" s="6" t="s">
        <v>8</v>
      </c>
      <c r="B9" s="6">
        <v>201</v>
      </c>
      <c r="C9" s="6" t="s">
        <v>9</v>
      </c>
      <c r="D9" s="6">
        <v>212</v>
      </c>
      <c r="E9" s="6" t="s">
        <v>32</v>
      </c>
      <c r="F9" s="7">
        <v>19</v>
      </c>
      <c r="G9" s="7">
        <v>8</v>
      </c>
      <c r="H9" s="10">
        <f t="shared" ref="H9" si="4">SUM(F9:G9)</f>
        <v>27</v>
      </c>
      <c r="I9" s="7">
        <v>43</v>
      </c>
      <c r="J9" s="7">
        <v>10</v>
      </c>
      <c r="K9" s="10">
        <f t="shared" ref="K9" si="5">SUM(I9:J9)</f>
        <v>53</v>
      </c>
    </row>
    <row r="10" spans="1:11" x14ac:dyDescent="0.3">
      <c r="A10" s="6" t="s">
        <v>8</v>
      </c>
      <c r="B10" s="6">
        <v>202</v>
      </c>
      <c r="C10" s="6" t="s">
        <v>10</v>
      </c>
      <c r="D10" s="6">
        <v>221</v>
      </c>
      <c r="E10" s="6" t="s">
        <v>17</v>
      </c>
      <c r="F10" s="7">
        <v>6</v>
      </c>
      <c r="G10" s="7">
        <v>0</v>
      </c>
      <c r="H10" s="10">
        <f t="shared" ref="H10:H76" si="6">SUM(F10:G10)</f>
        <v>6</v>
      </c>
      <c r="I10" s="7">
        <v>18</v>
      </c>
      <c r="J10" s="7">
        <v>1</v>
      </c>
      <c r="K10" s="10">
        <f t="shared" ref="K10:K76" si="7">SUM(I10:J10)</f>
        <v>19</v>
      </c>
    </row>
    <row r="11" spans="1:11" x14ac:dyDescent="0.3">
      <c r="A11" s="6" t="s">
        <v>8</v>
      </c>
      <c r="B11" s="6">
        <v>202</v>
      </c>
      <c r="C11" s="6" t="s">
        <v>10</v>
      </c>
      <c r="D11" s="6">
        <v>222</v>
      </c>
      <c r="E11" s="6" t="s">
        <v>33</v>
      </c>
      <c r="F11" s="7">
        <v>6</v>
      </c>
      <c r="G11" s="7">
        <v>0</v>
      </c>
      <c r="H11" s="10">
        <f t="shared" si="6"/>
        <v>6</v>
      </c>
      <c r="I11" s="7">
        <v>5</v>
      </c>
      <c r="J11" s="7">
        <v>0</v>
      </c>
      <c r="K11" s="10">
        <f t="shared" si="7"/>
        <v>5</v>
      </c>
    </row>
    <row r="12" spans="1:11" x14ac:dyDescent="0.3">
      <c r="A12" s="6" t="s">
        <v>8</v>
      </c>
      <c r="B12" s="6">
        <v>202</v>
      </c>
      <c r="C12" s="6" t="s">
        <v>10</v>
      </c>
      <c r="D12" s="6">
        <v>223</v>
      </c>
      <c r="E12" s="6" t="s">
        <v>34</v>
      </c>
      <c r="F12" s="7">
        <v>11</v>
      </c>
      <c r="G12" s="7">
        <v>2</v>
      </c>
      <c r="H12" s="10">
        <f t="shared" si="6"/>
        <v>13</v>
      </c>
      <c r="I12" s="7">
        <v>8</v>
      </c>
      <c r="J12" s="7">
        <v>0</v>
      </c>
      <c r="K12" s="10">
        <f t="shared" si="7"/>
        <v>8</v>
      </c>
    </row>
    <row r="13" spans="1:11" x14ac:dyDescent="0.3">
      <c r="A13" s="6" t="s">
        <v>8</v>
      </c>
      <c r="B13" s="6">
        <v>202</v>
      </c>
      <c r="C13" s="6" t="s">
        <v>10</v>
      </c>
      <c r="D13" s="6">
        <v>403</v>
      </c>
      <c r="E13" s="6" t="s">
        <v>55</v>
      </c>
      <c r="F13" s="7">
        <v>2</v>
      </c>
      <c r="G13" s="7">
        <v>3</v>
      </c>
      <c r="H13" s="10">
        <f t="shared" ref="H13" si="8">SUM(F13:G13)</f>
        <v>5</v>
      </c>
      <c r="I13" s="7">
        <v>0</v>
      </c>
      <c r="J13" s="7">
        <v>0</v>
      </c>
      <c r="K13" s="10">
        <f t="shared" ref="K13" si="9">SUM(I13:J13)</f>
        <v>0</v>
      </c>
    </row>
    <row r="14" spans="1:11" x14ac:dyDescent="0.3">
      <c r="A14" s="6" t="s">
        <v>8</v>
      </c>
      <c r="B14" s="6">
        <v>203</v>
      </c>
      <c r="C14" s="6" t="s">
        <v>47</v>
      </c>
      <c r="D14" s="6">
        <v>232</v>
      </c>
      <c r="E14" s="6" t="s">
        <v>96</v>
      </c>
      <c r="F14" s="7">
        <v>0</v>
      </c>
      <c r="G14" s="7">
        <v>0</v>
      </c>
      <c r="H14" s="10">
        <f t="shared" ref="H14:H15" si="10">SUM(F14:G14)</f>
        <v>0</v>
      </c>
      <c r="I14" s="7">
        <v>0</v>
      </c>
      <c r="J14" s="7">
        <v>4</v>
      </c>
      <c r="K14" s="10">
        <f t="shared" ref="K14:K15" si="11">SUM(I14:J14)</f>
        <v>4</v>
      </c>
    </row>
    <row r="15" spans="1:11" x14ac:dyDescent="0.3">
      <c r="A15" s="6" t="s">
        <v>8</v>
      </c>
      <c r="B15" s="6">
        <v>203</v>
      </c>
      <c r="C15" s="6" t="s">
        <v>47</v>
      </c>
      <c r="D15" s="6">
        <v>233</v>
      </c>
      <c r="E15" s="6" t="s">
        <v>97</v>
      </c>
      <c r="F15" s="7">
        <v>0</v>
      </c>
      <c r="G15" s="7">
        <v>0</v>
      </c>
      <c r="H15" s="10">
        <f t="shared" si="10"/>
        <v>0</v>
      </c>
      <c r="I15" s="7">
        <v>1</v>
      </c>
      <c r="J15" s="7">
        <v>0</v>
      </c>
      <c r="K15" s="10">
        <f t="shared" si="11"/>
        <v>1</v>
      </c>
    </row>
    <row r="16" spans="1:11" x14ac:dyDescent="0.3">
      <c r="A16" s="6" t="s">
        <v>8</v>
      </c>
      <c r="B16" s="6">
        <v>203</v>
      </c>
      <c r="C16" s="6" t="s">
        <v>47</v>
      </c>
      <c r="D16" s="6">
        <v>401</v>
      </c>
      <c r="E16" s="6" t="s">
        <v>60</v>
      </c>
      <c r="F16" s="7">
        <v>1</v>
      </c>
      <c r="G16" s="7">
        <v>0</v>
      </c>
      <c r="H16" s="10">
        <f t="shared" si="6"/>
        <v>1</v>
      </c>
      <c r="I16" s="7">
        <v>0</v>
      </c>
      <c r="J16" s="7">
        <v>0</v>
      </c>
      <c r="K16" s="10">
        <f t="shared" si="7"/>
        <v>0</v>
      </c>
    </row>
    <row r="17" spans="1:11" x14ac:dyDescent="0.3">
      <c r="A17" s="6" t="s">
        <v>8</v>
      </c>
      <c r="B17" s="6">
        <v>203</v>
      </c>
      <c r="C17" s="6" t="s">
        <v>47</v>
      </c>
      <c r="D17" s="6">
        <v>403</v>
      </c>
      <c r="E17" s="6" t="s">
        <v>55</v>
      </c>
      <c r="F17" s="7">
        <v>4</v>
      </c>
      <c r="G17" s="7">
        <v>1</v>
      </c>
      <c r="H17" s="10">
        <f t="shared" si="6"/>
        <v>5</v>
      </c>
      <c r="I17" s="7">
        <v>0</v>
      </c>
      <c r="J17" s="7">
        <v>0</v>
      </c>
      <c r="K17" s="10">
        <f t="shared" si="7"/>
        <v>0</v>
      </c>
    </row>
    <row r="18" spans="1:11" x14ac:dyDescent="0.3">
      <c r="A18" s="8" t="s">
        <v>8</v>
      </c>
      <c r="B18" s="8">
        <v>204</v>
      </c>
      <c r="C18" s="8" t="s">
        <v>11</v>
      </c>
      <c r="D18" s="8">
        <v>401</v>
      </c>
      <c r="E18" s="8" t="s">
        <v>60</v>
      </c>
      <c r="F18" s="9">
        <v>2</v>
      </c>
      <c r="G18" s="9">
        <v>1</v>
      </c>
      <c r="H18" s="10">
        <f t="shared" si="6"/>
        <v>3</v>
      </c>
      <c r="I18" s="7">
        <v>0</v>
      </c>
      <c r="J18" s="7">
        <v>1</v>
      </c>
      <c r="K18" s="10">
        <f t="shared" si="7"/>
        <v>1</v>
      </c>
    </row>
    <row r="19" spans="1:11" x14ac:dyDescent="0.3">
      <c r="A19" s="8" t="s">
        <v>8</v>
      </c>
      <c r="B19" s="8">
        <v>204</v>
      </c>
      <c r="C19" s="8" t="s">
        <v>11</v>
      </c>
      <c r="D19" s="8">
        <v>403</v>
      </c>
      <c r="E19" s="8" t="s">
        <v>55</v>
      </c>
      <c r="F19" s="9">
        <v>3</v>
      </c>
      <c r="G19" s="9">
        <v>1</v>
      </c>
      <c r="H19" s="10">
        <f t="shared" si="6"/>
        <v>4</v>
      </c>
      <c r="I19" s="7">
        <v>0</v>
      </c>
      <c r="J19" s="7">
        <v>0</v>
      </c>
      <c r="K19" s="10">
        <f t="shared" si="7"/>
        <v>0</v>
      </c>
    </row>
    <row r="20" spans="1:11" x14ac:dyDescent="0.3">
      <c r="A20" s="8" t="s">
        <v>8</v>
      </c>
      <c r="B20" s="8">
        <v>205</v>
      </c>
      <c r="C20" s="8" t="s">
        <v>12</v>
      </c>
      <c r="D20" s="8">
        <v>251</v>
      </c>
      <c r="E20" s="8" t="s">
        <v>63</v>
      </c>
      <c r="F20" s="9">
        <v>26</v>
      </c>
      <c r="G20" s="9">
        <v>15</v>
      </c>
      <c r="H20" s="10">
        <f t="shared" si="6"/>
        <v>41</v>
      </c>
      <c r="I20" s="7">
        <v>16</v>
      </c>
      <c r="J20" s="7">
        <v>12</v>
      </c>
      <c r="K20" s="10">
        <f t="shared" si="7"/>
        <v>28</v>
      </c>
    </row>
    <row r="21" spans="1:11" x14ac:dyDescent="0.3">
      <c r="A21" s="8" t="s">
        <v>8</v>
      </c>
      <c r="B21" s="8">
        <v>205</v>
      </c>
      <c r="C21" s="8" t="s">
        <v>12</v>
      </c>
      <c r="D21" s="8">
        <v>401</v>
      </c>
      <c r="E21" s="8" t="s">
        <v>60</v>
      </c>
      <c r="F21" s="9">
        <v>1</v>
      </c>
      <c r="G21" s="9">
        <v>0</v>
      </c>
      <c r="H21" s="10">
        <f t="shared" si="6"/>
        <v>1</v>
      </c>
      <c r="I21" s="7">
        <v>0</v>
      </c>
      <c r="J21" s="7">
        <v>1</v>
      </c>
      <c r="K21" s="10">
        <f t="shared" si="7"/>
        <v>1</v>
      </c>
    </row>
    <row r="22" spans="1:11" x14ac:dyDescent="0.3">
      <c r="A22" s="8" t="s">
        <v>8</v>
      </c>
      <c r="B22" s="8">
        <v>205</v>
      </c>
      <c r="C22" s="8" t="s">
        <v>12</v>
      </c>
      <c r="D22" s="8">
        <v>403</v>
      </c>
      <c r="E22" s="8" t="s">
        <v>55</v>
      </c>
      <c r="F22" s="9">
        <v>1</v>
      </c>
      <c r="G22" s="9">
        <v>2</v>
      </c>
      <c r="H22" s="10">
        <f t="shared" si="6"/>
        <v>3</v>
      </c>
      <c r="I22" s="7">
        <v>0</v>
      </c>
      <c r="J22" s="7">
        <v>0</v>
      </c>
      <c r="K22" s="10">
        <f t="shared" si="7"/>
        <v>0</v>
      </c>
    </row>
    <row r="23" spans="1:11" x14ac:dyDescent="0.3">
      <c r="A23" s="8" t="s">
        <v>8</v>
      </c>
      <c r="B23" s="8">
        <v>205</v>
      </c>
      <c r="C23" s="8" t="s">
        <v>12</v>
      </c>
      <c r="D23" s="8">
        <v>404</v>
      </c>
      <c r="E23" s="8" t="s">
        <v>50</v>
      </c>
      <c r="F23" s="9">
        <v>3</v>
      </c>
      <c r="G23" s="9">
        <v>5</v>
      </c>
      <c r="H23" s="10">
        <f t="shared" si="6"/>
        <v>8</v>
      </c>
      <c r="I23" s="7">
        <v>0</v>
      </c>
      <c r="J23" s="7">
        <v>0</v>
      </c>
      <c r="K23" s="10">
        <f t="shared" si="7"/>
        <v>0</v>
      </c>
    </row>
    <row r="24" spans="1:11" x14ac:dyDescent="0.3">
      <c r="A24" s="8" t="s">
        <v>8</v>
      </c>
      <c r="B24" s="8">
        <v>205</v>
      </c>
      <c r="C24" s="8" t="s">
        <v>12</v>
      </c>
      <c r="D24" s="8">
        <v>405</v>
      </c>
      <c r="E24" s="8" t="s">
        <v>73</v>
      </c>
      <c r="F24" s="9">
        <v>12</v>
      </c>
      <c r="G24" s="9">
        <v>22</v>
      </c>
      <c r="H24" s="10">
        <f t="shared" si="6"/>
        <v>34</v>
      </c>
      <c r="I24" s="7">
        <v>3</v>
      </c>
      <c r="J24" s="7">
        <v>0</v>
      </c>
      <c r="K24" s="10">
        <f t="shared" si="7"/>
        <v>3</v>
      </c>
    </row>
    <row r="25" spans="1:11" x14ac:dyDescent="0.3">
      <c r="A25" s="8" t="s">
        <v>8</v>
      </c>
      <c r="B25" s="8">
        <v>206</v>
      </c>
      <c r="C25" s="8" t="s">
        <v>22</v>
      </c>
      <c r="D25" s="8">
        <v>26</v>
      </c>
      <c r="E25" s="8" t="s">
        <v>35</v>
      </c>
      <c r="F25" s="9">
        <v>15</v>
      </c>
      <c r="G25" s="9">
        <v>8</v>
      </c>
      <c r="H25" s="10">
        <f t="shared" si="6"/>
        <v>23</v>
      </c>
      <c r="I25" s="7">
        <v>123</v>
      </c>
      <c r="J25" s="7">
        <v>122</v>
      </c>
      <c r="K25" s="10">
        <f t="shared" si="7"/>
        <v>245</v>
      </c>
    </row>
    <row r="26" spans="1:11" x14ac:dyDescent="0.3">
      <c r="A26" s="8" t="s">
        <v>8</v>
      </c>
      <c r="B26" s="8">
        <v>211</v>
      </c>
      <c r="C26" s="8" t="s">
        <v>23</v>
      </c>
      <c r="D26" s="8">
        <v>440</v>
      </c>
      <c r="E26" s="8" t="s">
        <v>36</v>
      </c>
      <c r="F26" s="9">
        <v>12</v>
      </c>
      <c r="G26" s="9">
        <v>4</v>
      </c>
      <c r="H26" s="10">
        <f t="shared" si="6"/>
        <v>16</v>
      </c>
      <c r="I26" s="7">
        <v>2</v>
      </c>
      <c r="J26" s="7">
        <v>1</v>
      </c>
      <c r="K26" s="10">
        <f t="shared" si="7"/>
        <v>3</v>
      </c>
    </row>
    <row r="27" spans="1:11" x14ac:dyDescent="0.3">
      <c r="A27" s="8" t="s">
        <v>8</v>
      </c>
      <c r="B27" s="8">
        <v>212</v>
      </c>
      <c r="C27" s="8" t="s">
        <v>24</v>
      </c>
      <c r="D27" s="8">
        <v>402</v>
      </c>
      <c r="E27" s="8" t="s">
        <v>56</v>
      </c>
      <c r="F27" s="9">
        <v>4</v>
      </c>
      <c r="G27" s="9">
        <v>7</v>
      </c>
      <c r="H27" s="10">
        <f t="shared" si="6"/>
        <v>11</v>
      </c>
      <c r="I27" s="7">
        <v>0</v>
      </c>
      <c r="J27" s="7">
        <v>0</v>
      </c>
      <c r="K27" s="10">
        <f t="shared" si="7"/>
        <v>0</v>
      </c>
    </row>
    <row r="28" spans="1:11" x14ac:dyDescent="0.3">
      <c r="A28" s="8" t="s">
        <v>8</v>
      </c>
      <c r="B28" s="8">
        <v>212</v>
      </c>
      <c r="C28" s="8" t="s">
        <v>24</v>
      </c>
      <c r="D28" s="8">
        <v>404</v>
      </c>
      <c r="E28" s="8" t="s">
        <v>50</v>
      </c>
      <c r="F28" s="9">
        <v>0</v>
      </c>
      <c r="G28" s="9">
        <v>5</v>
      </c>
      <c r="H28" s="10">
        <f t="shared" si="6"/>
        <v>5</v>
      </c>
      <c r="I28" s="7">
        <v>0</v>
      </c>
      <c r="J28" s="7">
        <v>0</v>
      </c>
      <c r="K28" s="10">
        <f t="shared" si="7"/>
        <v>0</v>
      </c>
    </row>
    <row r="29" spans="1:11" x14ac:dyDescent="0.3">
      <c r="A29" s="8" t="s">
        <v>8</v>
      </c>
      <c r="B29" s="8">
        <v>212</v>
      </c>
      <c r="C29" s="8" t="s">
        <v>24</v>
      </c>
      <c r="D29" s="8">
        <v>411</v>
      </c>
      <c r="E29" s="8" t="s">
        <v>37</v>
      </c>
      <c r="F29" s="9">
        <v>2</v>
      </c>
      <c r="G29" s="9">
        <v>0</v>
      </c>
      <c r="H29" s="10">
        <f t="shared" si="6"/>
        <v>2</v>
      </c>
      <c r="I29" s="7">
        <v>0</v>
      </c>
      <c r="J29" s="7">
        <v>0</v>
      </c>
      <c r="K29" s="10">
        <f t="shared" si="7"/>
        <v>0</v>
      </c>
    </row>
    <row r="30" spans="1:11" x14ac:dyDescent="0.3">
      <c r="A30" s="8" t="s">
        <v>8</v>
      </c>
      <c r="B30" s="8">
        <v>212</v>
      </c>
      <c r="C30" s="8" t="s">
        <v>24</v>
      </c>
      <c r="D30" s="8">
        <v>412</v>
      </c>
      <c r="E30" s="8" t="s">
        <v>37</v>
      </c>
      <c r="F30" s="9">
        <v>51</v>
      </c>
      <c r="G30" s="9">
        <v>65</v>
      </c>
      <c r="H30" s="10">
        <f t="shared" si="6"/>
        <v>116</v>
      </c>
      <c r="I30" s="7">
        <v>19</v>
      </c>
      <c r="J30" s="7">
        <v>21</v>
      </c>
      <c r="K30" s="10">
        <f t="shared" si="7"/>
        <v>40</v>
      </c>
    </row>
    <row r="31" spans="1:11" x14ac:dyDescent="0.3">
      <c r="A31" s="8" t="s">
        <v>8</v>
      </c>
      <c r="B31" s="8">
        <v>221</v>
      </c>
      <c r="C31" s="8" t="s">
        <v>74</v>
      </c>
      <c r="D31" s="8">
        <v>43</v>
      </c>
      <c r="E31" s="8" t="s">
        <v>75</v>
      </c>
      <c r="F31" s="9">
        <v>1</v>
      </c>
      <c r="G31" s="9">
        <v>1</v>
      </c>
      <c r="H31" s="10">
        <f t="shared" si="6"/>
        <v>2</v>
      </c>
      <c r="I31" s="7">
        <v>0</v>
      </c>
      <c r="J31" s="7">
        <v>0</v>
      </c>
      <c r="K31" s="10">
        <f t="shared" si="7"/>
        <v>0</v>
      </c>
    </row>
    <row r="32" spans="1:11" x14ac:dyDescent="0.3">
      <c r="A32" s="8" t="s">
        <v>8</v>
      </c>
      <c r="B32" s="8">
        <v>222</v>
      </c>
      <c r="C32" s="8" t="s">
        <v>25</v>
      </c>
      <c r="D32" s="8">
        <v>45</v>
      </c>
      <c r="E32" s="8" t="s">
        <v>38</v>
      </c>
      <c r="F32" s="9">
        <v>1</v>
      </c>
      <c r="G32" s="9">
        <v>0</v>
      </c>
      <c r="H32" s="10">
        <f t="shared" si="6"/>
        <v>1</v>
      </c>
      <c r="I32" s="7">
        <v>27</v>
      </c>
      <c r="J32" s="7">
        <v>25</v>
      </c>
      <c r="K32" s="10">
        <f t="shared" si="7"/>
        <v>52</v>
      </c>
    </row>
    <row r="33" spans="1:11" x14ac:dyDescent="0.3">
      <c r="A33" s="8" t="s">
        <v>8</v>
      </c>
      <c r="B33" s="8">
        <v>223</v>
      </c>
      <c r="C33" s="8" t="s">
        <v>13</v>
      </c>
      <c r="D33" s="8">
        <v>7251</v>
      </c>
      <c r="E33" s="8" t="s">
        <v>98</v>
      </c>
      <c r="F33" s="9">
        <v>0</v>
      </c>
      <c r="G33" s="9">
        <v>0</v>
      </c>
      <c r="H33" s="10">
        <f t="shared" si="6"/>
        <v>0</v>
      </c>
      <c r="I33" s="7">
        <v>4</v>
      </c>
      <c r="J33" s="7">
        <v>5</v>
      </c>
      <c r="K33" s="10">
        <f t="shared" si="7"/>
        <v>9</v>
      </c>
    </row>
    <row r="34" spans="1:11" x14ac:dyDescent="0.3">
      <c r="A34" s="8" t="s">
        <v>8</v>
      </c>
      <c r="B34" s="8">
        <v>223</v>
      </c>
      <c r="C34" s="8" t="s">
        <v>13</v>
      </c>
      <c r="D34" s="8">
        <v>734</v>
      </c>
      <c r="E34" s="8" t="s">
        <v>39</v>
      </c>
      <c r="F34" s="9">
        <v>1</v>
      </c>
      <c r="G34" s="9">
        <v>10</v>
      </c>
      <c r="H34" s="10">
        <f t="shared" si="6"/>
        <v>11</v>
      </c>
      <c r="I34" s="7">
        <v>0</v>
      </c>
      <c r="J34" s="7">
        <v>1</v>
      </c>
      <c r="K34" s="10">
        <f t="shared" si="7"/>
        <v>1</v>
      </c>
    </row>
    <row r="35" spans="1:11" x14ac:dyDescent="0.3">
      <c r="A35" s="8" t="s">
        <v>8</v>
      </c>
      <c r="B35" s="8">
        <v>223</v>
      </c>
      <c r="C35" s="8" t="s">
        <v>13</v>
      </c>
      <c r="D35" s="8">
        <v>751</v>
      </c>
      <c r="E35" s="8" t="s">
        <v>61</v>
      </c>
      <c r="F35" s="9">
        <v>3</v>
      </c>
      <c r="G35" s="9">
        <v>6</v>
      </c>
      <c r="H35" s="10">
        <f t="shared" si="6"/>
        <v>9</v>
      </c>
      <c r="I35" s="7">
        <v>0</v>
      </c>
      <c r="J35" s="7">
        <v>0</v>
      </c>
      <c r="K35" s="10">
        <f t="shared" si="7"/>
        <v>0</v>
      </c>
    </row>
    <row r="36" spans="1:11" x14ac:dyDescent="0.3">
      <c r="A36" s="8" t="s">
        <v>8</v>
      </c>
      <c r="B36" s="8">
        <v>224</v>
      </c>
      <c r="C36" s="8" t="s">
        <v>26</v>
      </c>
      <c r="D36" s="8">
        <v>175</v>
      </c>
      <c r="E36" s="8" t="s">
        <v>40</v>
      </c>
      <c r="F36" s="9">
        <v>53</v>
      </c>
      <c r="G36" s="9">
        <v>224</v>
      </c>
      <c r="H36" s="10">
        <f t="shared" si="6"/>
        <v>277</v>
      </c>
      <c r="I36" s="7">
        <v>1</v>
      </c>
      <c r="J36" s="7">
        <v>2</v>
      </c>
      <c r="K36" s="10">
        <f t="shared" si="7"/>
        <v>3</v>
      </c>
    </row>
    <row r="37" spans="1:11" x14ac:dyDescent="0.3">
      <c r="A37" s="8" t="s">
        <v>8</v>
      </c>
      <c r="B37" s="8">
        <v>225</v>
      </c>
      <c r="C37" s="8" t="s">
        <v>103</v>
      </c>
      <c r="D37" s="8">
        <v>464</v>
      </c>
      <c r="E37" s="8" t="s">
        <v>104</v>
      </c>
      <c r="F37" s="9">
        <v>0</v>
      </c>
      <c r="G37" s="9">
        <v>0</v>
      </c>
      <c r="H37" s="10">
        <f t="shared" si="6"/>
        <v>0</v>
      </c>
      <c r="I37" s="7">
        <v>1</v>
      </c>
      <c r="J37" s="7">
        <v>16</v>
      </c>
      <c r="K37" s="10">
        <f t="shared" si="7"/>
        <v>17</v>
      </c>
    </row>
    <row r="38" spans="1:11" x14ac:dyDescent="0.3">
      <c r="A38" s="8" t="s">
        <v>8</v>
      </c>
      <c r="B38" s="8">
        <v>225</v>
      </c>
      <c r="C38" s="8" t="s">
        <v>103</v>
      </c>
      <c r="D38" s="8">
        <v>465</v>
      </c>
      <c r="E38" s="8" t="s">
        <v>105</v>
      </c>
      <c r="F38" s="9">
        <v>0</v>
      </c>
      <c r="G38" s="9">
        <v>0</v>
      </c>
      <c r="H38" s="10">
        <f t="shared" si="6"/>
        <v>0</v>
      </c>
      <c r="I38" s="7">
        <v>0</v>
      </c>
      <c r="J38" s="7">
        <v>1</v>
      </c>
      <c r="K38" s="10">
        <f t="shared" si="7"/>
        <v>1</v>
      </c>
    </row>
    <row r="39" spans="1:11" x14ac:dyDescent="0.3">
      <c r="A39" s="8" t="s">
        <v>8</v>
      </c>
      <c r="B39" s="8">
        <v>225</v>
      </c>
      <c r="C39" s="8" t="s">
        <v>103</v>
      </c>
      <c r="D39" s="8">
        <v>466</v>
      </c>
      <c r="E39" s="8" t="s">
        <v>106</v>
      </c>
      <c r="F39" s="9">
        <v>0</v>
      </c>
      <c r="G39" s="9">
        <v>0</v>
      </c>
      <c r="H39" s="10">
        <f t="shared" si="6"/>
        <v>0</v>
      </c>
      <c r="I39" s="7">
        <v>0</v>
      </c>
      <c r="J39" s="7">
        <v>2</v>
      </c>
      <c r="K39" s="10">
        <f t="shared" si="7"/>
        <v>2</v>
      </c>
    </row>
    <row r="40" spans="1:11" x14ac:dyDescent="0.3">
      <c r="A40" s="8" t="s">
        <v>8</v>
      </c>
      <c r="B40" s="8">
        <v>225</v>
      </c>
      <c r="C40" s="8" t="s">
        <v>103</v>
      </c>
      <c r="D40" s="8">
        <v>468</v>
      </c>
      <c r="E40" s="8" t="s">
        <v>107</v>
      </c>
      <c r="F40" s="9">
        <v>0</v>
      </c>
      <c r="G40" s="9">
        <v>0</v>
      </c>
      <c r="H40" s="10">
        <f t="shared" si="6"/>
        <v>0</v>
      </c>
      <c r="I40" s="7">
        <v>5</v>
      </c>
      <c r="J40" s="7">
        <v>1</v>
      </c>
      <c r="K40" s="10">
        <f t="shared" si="7"/>
        <v>6</v>
      </c>
    </row>
    <row r="41" spans="1:11" x14ac:dyDescent="0.3">
      <c r="A41" s="8" t="s">
        <v>8</v>
      </c>
      <c r="B41" s="8">
        <v>225</v>
      </c>
      <c r="C41" s="8" t="s">
        <v>103</v>
      </c>
      <c r="D41" s="8">
        <v>469</v>
      </c>
      <c r="E41" s="8" t="s">
        <v>108</v>
      </c>
      <c r="F41" s="9">
        <v>0</v>
      </c>
      <c r="G41" s="9">
        <v>0</v>
      </c>
      <c r="H41" s="10">
        <f t="shared" ref="H41:H42" si="12">SUM(F41:G41)</f>
        <v>0</v>
      </c>
      <c r="I41" s="7">
        <v>8</v>
      </c>
      <c r="J41" s="7">
        <v>20</v>
      </c>
      <c r="K41" s="10">
        <f t="shared" ref="K41:K42" si="13">SUM(I41:J41)</f>
        <v>28</v>
      </c>
    </row>
    <row r="42" spans="1:11" x14ac:dyDescent="0.3">
      <c r="A42" s="8" t="s">
        <v>8</v>
      </c>
      <c r="B42" s="8">
        <v>231</v>
      </c>
      <c r="C42" s="8" t="s">
        <v>27</v>
      </c>
      <c r="D42" s="8">
        <v>53</v>
      </c>
      <c r="E42" s="8" t="s">
        <v>109</v>
      </c>
      <c r="F42" s="9">
        <v>0</v>
      </c>
      <c r="G42" s="9">
        <v>0</v>
      </c>
      <c r="H42" s="10">
        <f t="shared" si="12"/>
        <v>0</v>
      </c>
      <c r="I42" s="7">
        <v>0</v>
      </c>
      <c r="J42" s="7">
        <v>1</v>
      </c>
      <c r="K42" s="10">
        <f t="shared" si="13"/>
        <v>1</v>
      </c>
    </row>
    <row r="43" spans="1:11" x14ac:dyDescent="0.3">
      <c r="A43" s="8" t="s">
        <v>8</v>
      </c>
      <c r="B43" s="8">
        <v>231</v>
      </c>
      <c r="C43" s="8" t="s">
        <v>27</v>
      </c>
      <c r="D43" s="8">
        <v>521</v>
      </c>
      <c r="E43" s="8" t="s">
        <v>41</v>
      </c>
      <c r="F43" s="9">
        <v>4</v>
      </c>
      <c r="G43" s="9">
        <v>2</v>
      </c>
      <c r="H43" s="10">
        <f t="shared" si="6"/>
        <v>6</v>
      </c>
      <c r="I43" s="7">
        <v>0</v>
      </c>
      <c r="J43" s="7">
        <v>0</v>
      </c>
      <c r="K43" s="10">
        <f t="shared" si="7"/>
        <v>0</v>
      </c>
    </row>
    <row r="44" spans="1:11" x14ac:dyDescent="0.3">
      <c r="A44" s="8" t="s">
        <v>8</v>
      </c>
      <c r="B44" s="8">
        <v>231</v>
      </c>
      <c r="C44" s="8" t="s">
        <v>27</v>
      </c>
      <c r="D44" s="8">
        <v>522</v>
      </c>
      <c r="E44" s="8" t="s">
        <v>42</v>
      </c>
      <c r="F44" s="9">
        <v>1</v>
      </c>
      <c r="G44" s="9">
        <v>0</v>
      </c>
      <c r="H44" s="10">
        <f t="shared" si="6"/>
        <v>1</v>
      </c>
      <c r="I44" s="7">
        <v>0</v>
      </c>
      <c r="J44" s="7">
        <v>0</v>
      </c>
      <c r="K44" s="10">
        <f t="shared" si="7"/>
        <v>0</v>
      </c>
    </row>
    <row r="45" spans="1:11" x14ac:dyDescent="0.3">
      <c r="A45" s="8" t="s">
        <v>8</v>
      </c>
      <c r="B45" s="8">
        <v>231</v>
      </c>
      <c r="C45" s="8" t="s">
        <v>27</v>
      </c>
      <c r="D45" s="8">
        <v>525</v>
      </c>
      <c r="E45" s="8" t="s">
        <v>64</v>
      </c>
      <c r="F45" s="9">
        <v>119</v>
      </c>
      <c r="G45" s="9">
        <v>240</v>
      </c>
      <c r="H45" s="10">
        <f t="shared" si="6"/>
        <v>359</v>
      </c>
      <c r="I45" s="7">
        <v>1</v>
      </c>
      <c r="J45" s="7">
        <v>2</v>
      </c>
      <c r="K45" s="10">
        <f t="shared" si="7"/>
        <v>3</v>
      </c>
    </row>
    <row r="46" spans="1:11" x14ac:dyDescent="0.3">
      <c r="A46" s="8" t="s">
        <v>8</v>
      </c>
      <c r="B46" s="8">
        <v>231</v>
      </c>
      <c r="C46" s="8" t="s">
        <v>27</v>
      </c>
      <c r="D46" s="8">
        <v>526</v>
      </c>
      <c r="E46" s="8" t="s">
        <v>65</v>
      </c>
      <c r="F46" s="9">
        <v>3</v>
      </c>
      <c r="G46" s="9">
        <v>2</v>
      </c>
      <c r="H46" s="10">
        <f t="shared" si="6"/>
        <v>5</v>
      </c>
      <c r="I46" s="7">
        <v>5</v>
      </c>
      <c r="J46" s="7">
        <v>17</v>
      </c>
      <c r="K46" s="10">
        <f t="shared" si="7"/>
        <v>22</v>
      </c>
    </row>
    <row r="47" spans="1:11" x14ac:dyDescent="0.3">
      <c r="A47" s="8" t="s">
        <v>8</v>
      </c>
      <c r="B47" s="8">
        <v>231</v>
      </c>
      <c r="C47" s="8" t="s">
        <v>27</v>
      </c>
      <c r="D47" s="8">
        <v>527</v>
      </c>
      <c r="E47" s="8" t="s">
        <v>66</v>
      </c>
      <c r="F47" s="9">
        <v>6</v>
      </c>
      <c r="G47" s="9">
        <v>3</v>
      </c>
      <c r="H47" s="10">
        <f t="shared" si="6"/>
        <v>9</v>
      </c>
      <c r="I47" s="7">
        <v>26</v>
      </c>
      <c r="J47" s="7">
        <v>20</v>
      </c>
      <c r="K47" s="10">
        <f t="shared" si="7"/>
        <v>46</v>
      </c>
    </row>
    <row r="48" spans="1:11" x14ac:dyDescent="0.3">
      <c r="A48" s="8" t="s">
        <v>8</v>
      </c>
      <c r="B48" s="8">
        <v>232</v>
      </c>
      <c r="C48" s="8" t="s">
        <v>76</v>
      </c>
      <c r="D48" s="8">
        <v>405</v>
      </c>
      <c r="E48" s="8" t="s">
        <v>73</v>
      </c>
      <c r="F48" s="9">
        <v>7</v>
      </c>
      <c r="G48" s="9">
        <v>16</v>
      </c>
      <c r="H48" s="10">
        <f t="shared" si="6"/>
        <v>23</v>
      </c>
      <c r="I48" s="7">
        <v>2</v>
      </c>
      <c r="J48" s="7">
        <v>1</v>
      </c>
      <c r="K48" s="10">
        <f t="shared" si="7"/>
        <v>3</v>
      </c>
    </row>
    <row r="49" spans="1:11" x14ac:dyDescent="0.3">
      <c r="A49" s="8" t="s">
        <v>8</v>
      </c>
      <c r="B49" s="8">
        <v>233</v>
      </c>
      <c r="C49" s="8" t="s">
        <v>28</v>
      </c>
      <c r="D49" s="8">
        <v>425</v>
      </c>
      <c r="E49" s="8" t="s">
        <v>48</v>
      </c>
      <c r="F49" s="9">
        <v>3</v>
      </c>
      <c r="G49" s="9">
        <v>4</v>
      </c>
      <c r="H49" s="10">
        <f t="shared" si="6"/>
        <v>7</v>
      </c>
      <c r="I49" s="7">
        <v>0</v>
      </c>
      <c r="J49" s="7">
        <v>0</v>
      </c>
      <c r="K49" s="10">
        <f t="shared" si="7"/>
        <v>0</v>
      </c>
    </row>
    <row r="50" spans="1:11" x14ac:dyDescent="0.3">
      <c r="A50" s="8" t="s">
        <v>8</v>
      </c>
      <c r="B50" s="8">
        <v>233</v>
      </c>
      <c r="C50" s="8" t="s">
        <v>28</v>
      </c>
      <c r="D50" s="8">
        <v>426</v>
      </c>
      <c r="E50" s="8" t="s">
        <v>43</v>
      </c>
      <c r="F50" s="9">
        <v>11</v>
      </c>
      <c r="G50" s="9">
        <v>9</v>
      </c>
      <c r="H50" s="10">
        <f t="shared" si="6"/>
        <v>20</v>
      </c>
      <c r="I50" s="7">
        <v>10</v>
      </c>
      <c r="J50" s="7">
        <v>6</v>
      </c>
      <c r="K50" s="10">
        <f t="shared" si="7"/>
        <v>16</v>
      </c>
    </row>
    <row r="51" spans="1:11" x14ac:dyDescent="0.3">
      <c r="A51" s="8" t="s">
        <v>8</v>
      </c>
      <c r="B51" s="8">
        <v>233</v>
      </c>
      <c r="C51" s="8" t="s">
        <v>28</v>
      </c>
      <c r="D51" s="8">
        <v>427</v>
      </c>
      <c r="E51" s="8" t="s">
        <v>44</v>
      </c>
      <c r="F51" s="9">
        <v>1</v>
      </c>
      <c r="G51" s="9">
        <v>3</v>
      </c>
      <c r="H51" s="10">
        <f t="shared" si="6"/>
        <v>4</v>
      </c>
      <c r="I51" s="7">
        <v>0</v>
      </c>
      <c r="J51" s="7">
        <v>0</v>
      </c>
      <c r="K51" s="10">
        <f t="shared" si="7"/>
        <v>0</v>
      </c>
    </row>
    <row r="52" spans="1:11" x14ac:dyDescent="0.3">
      <c r="A52" s="8" t="s">
        <v>8</v>
      </c>
      <c r="B52" s="8">
        <v>233</v>
      </c>
      <c r="C52" s="8" t="s">
        <v>28</v>
      </c>
      <c r="D52" s="8">
        <v>428</v>
      </c>
      <c r="E52" s="8" t="s">
        <v>57</v>
      </c>
      <c r="F52" s="9">
        <v>4</v>
      </c>
      <c r="G52" s="9">
        <v>15</v>
      </c>
      <c r="H52" s="10">
        <f t="shared" si="6"/>
        <v>19</v>
      </c>
      <c r="I52" s="7">
        <v>0</v>
      </c>
      <c r="J52" s="7">
        <v>0</v>
      </c>
      <c r="K52" s="10">
        <f t="shared" si="7"/>
        <v>0</v>
      </c>
    </row>
    <row r="53" spans="1:11" x14ac:dyDescent="0.3">
      <c r="A53" s="8" t="s">
        <v>8</v>
      </c>
      <c r="B53" s="8">
        <v>233</v>
      </c>
      <c r="C53" s="8" t="s">
        <v>28</v>
      </c>
      <c r="D53" s="8">
        <v>429</v>
      </c>
      <c r="E53" s="8" t="s">
        <v>58</v>
      </c>
      <c r="F53" s="9">
        <v>2</v>
      </c>
      <c r="G53" s="9">
        <v>25</v>
      </c>
      <c r="H53" s="10">
        <f t="shared" si="6"/>
        <v>27</v>
      </c>
      <c r="I53" s="7">
        <v>0</v>
      </c>
      <c r="J53" s="7">
        <v>0</v>
      </c>
      <c r="K53" s="10">
        <f t="shared" si="7"/>
        <v>0</v>
      </c>
    </row>
    <row r="54" spans="1:11" x14ac:dyDescent="0.3">
      <c r="A54" s="6" t="s">
        <v>8</v>
      </c>
      <c r="B54" s="6">
        <v>241</v>
      </c>
      <c r="C54" s="6" t="s">
        <v>100</v>
      </c>
      <c r="D54" s="6">
        <v>111</v>
      </c>
      <c r="E54" s="6" t="s">
        <v>101</v>
      </c>
      <c r="F54" s="7">
        <v>0</v>
      </c>
      <c r="G54" s="7">
        <v>0</v>
      </c>
      <c r="H54" s="10">
        <f t="shared" si="6"/>
        <v>0</v>
      </c>
      <c r="I54" s="7">
        <v>27</v>
      </c>
      <c r="J54" s="7">
        <v>104</v>
      </c>
      <c r="K54" s="10">
        <f t="shared" si="7"/>
        <v>131</v>
      </c>
    </row>
    <row r="55" spans="1:11" x14ac:dyDescent="0.3">
      <c r="A55" s="8" t="s">
        <v>8</v>
      </c>
      <c r="B55" s="8">
        <v>241</v>
      </c>
      <c r="C55" s="8" t="s">
        <v>77</v>
      </c>
      <c r="D55" s="8">
        <v>405</v>
      </c>
      <c r="E55" s="8" t="s">
        <v>73</v>
      </c>
      <c r="F55" s="9">
        <v>13</v>
      </c>
      <c r="G55" s="9">
        <v>16</v>
      </c>
      <c r="H55" s="10">
        <f t="shared" si="6"/>
        <v>29</v>
      </c>
      <c r="I55" s="7">
        <v>1</v>
      </c>
      <c r="J55" s="7">
        <v>4</v>
      </c>
      <c r="K55" s="10">
        <f t="shared" si="7"/>
        <v>5</v>
      </c>
    </row>
    <row r="56" spans="1:11" x14ac:dyDescent="0.3">
      <c r="A56" s="8" t="s">
        <v>8</v>
      </c>
      <c r="B56" s="8">
        <v>243</v>
      </c>
      <c r="C56" s="8" t="s">
        <v>29</v>
      </c>
      <c r="D56" s="8">
        <v>152</v>
      </c>
      <c r="E56" s="8" t="s">
        <v>102</v>
      </c>
      <c r="F56" s="9">
        <v>0</v>
      </c>
      <c r="G56" s="9">
        <v>0</v>
      </c>
      <c r="H56" s="10">
        <f t="shared" si="6"/>
        <v>0</v>
      </c>
      <c r="I56" s="7">
        <v>14</v>
      </c>
      <c r="J56" s="7">
        <v>23</v>
      </c>
      <c r="K56" s="10">
        <f t="shared" si="7"/>
        <v>37</v>
      </c>
    </row>
    <row r="57" spans="1:11" x14ac:dyDescent="0.3">
      <c r="A57" s="8" t="s">
        <v>8</v>
      </c>
      <c r="B57" s="8">
        <v>243</v>
      </c>
      <c r="C57" s="8" t="s">
        <v>29</v>
      </c>
      <c r="D57" s="8">
        <v>153</v>
      </c>
      <c r="E57" s="8" t="s">
        <v>78</v>
      </c>
      <c r="F57" s="9">
        <v>1</v>
      </c>
      <c r="G57" s="9">
        <v>0</v>
      </c>
      <c r="H57" s="10">
        <f t="shared" si="6"/>
        <v>1</v>
      </c>
      <c r="I57" s="7">
        <v>28</v>
      </c>
      <c r="J57" s="7">
        <v>34</v>
      </c>
      <c r="K57" s="10">
        <f t="shared" si="7"/>
        <v>62</v>
      </c>
    </row>
    <row r="58" spans="1:11" x14ac:dyDescent="0.3">
      <c r="A58" s="8" t="s">
        <v>8</v>
      </c>
      <c r="B58" s="8">
        <v>243</v>
      </c>
      <c r="C58" s="8" t="s">
        <v>29</v>
      </c>
      <c r="D58" s="8">
        <v>154</v>
      </c>
      <c r="E58" s="8" t="s">
        <v>91</v>
      </c>
      <c r="F58" s="9">
        <v>1</v>
      </c>
      <c r="G58" s="9">
        <v>0</v>
      </c>
      <c r="H58" s="10">
        <f t="shared" si="6"/>
        <v>1</v>
      </c>
      <c r="I58" s="7">
        <v>78</v>
      </c>
      <c r="J58" s="7">
        <v>114</v>
      </c>
      <c r="K58" s="10">
        <f t="shared" si="7"/>
        <v>192</v>
      </c>
    </row>
    <row r="59" spans="1:11" x14ac:dyDescent="0.3">
      <c r="A59" s="8" t="s">
        <v>8</v>
      </c>
      <c r="B59" s="8">
        <v>243</v>
      </c>
      <c r="C59" s="8" t="s">
        <v>29</v>
      </c>
      <c r="D59" s="8">
        <v>402</v>
      </c>
      <c r="E59" s="8" t="s">
        <v>56</v>
      </c>
      <c r="F59" s="9">
        <v>8</v>
      </c>
      <c r="G59" s="9">
        <v>4</v>
      </c>
      <c r="H59" s="10">
        <f t="shared" si="6"/>
        <v>12</v>
      </c>
      <c r="I59" s="7">
        <v>0</v>
      </c>
      <c r="J59" s="7">
        <v>0</v>
      </c>
      <c r="K59" s="10">
        <f t="shared" si="7"/>
        <v>0</v>
      </c>
    </row>
    <row r="60" spans="1:11" x14ac:dyDescent="0.3">
      <c r="A60" s="8" t="s">
        <v>8</v>
      </c>
      <c r="B60" s="8">
        <v>243</v>
      </c>
      <c r="C60" s="8" t="s">
        <v>29</v>
      </c>
      <c r="D60" s="8">
        <v>404</v>
      </c>
      <c r="E60" s="8" t="s">
        <v>50</v>
      </c>
      <c r="F60" s="9">
        <v>3</v>
      </c>
      <c r="G60" s="9">
        <v>1</v>
      </c>
      <c r="H60" s="10">
        <f t="shared" si="6"/>
        <v>4</v>
      </c>
      <c r="I60" s="7">
        <v>0</v>
      </c>
      <c r="J60" s="7">
        <v>0</v>
      </c>
      <c r="K60" s="10">
        <f t="shared" si="7"/>
        <v>0</v>
      </c>
    </row>
    <row r="61" spans="1:11" x14ac:dyDescent="0.3">
      <c r="A61" s="8" t="s">
        <v>8</v>
      </c>
      <c r="B61" s="8">
        <v>251</v>
      </c>
      <c r="C61" s="8" t="s">
        <v>31</v>
      </c>
      <c r="D61" s="8">
        <v>6110</v>
      </c>
      <c r="E61" s="8" t="s">
        <v>51</v>
      </c>
      <c r="F61" s="9">
        <v>5</v>
      </c>
      <c r="G61" s="9">
        <v>0</v>
      </c>
      <c r="H61" s="10">
        <f t="shared" si="6"/>
        <v>5</v>
      </c>
      <c r="I61" s="7">
        <v>132</v>
      </c>
      <c r="J61" s="7">
        <v>42</v>
      </c>
      <c r="K61" s="10">
        <f t="shared" si="7"/>
        <v>174</v>
      </c>
    </row>
    <row r="62" spans="1:11" x14ac:dyDescent="0.3">
      <c r="A62" s="8" t="s">
        <v>8</v>
      </c>
      <c r="B62" s="8">
        <v>251</v>
      </c>
      <c r="C62" s="8" t="s">
        <v>31</v>
      </c>
      <c r="D62" s="8">
        <v>6111</v>
      </c>
      <c r="E62" s="8" t="s">
        <v>79</v>
      </c>
      <c r="F62" s="9">
        <v>1</v>
      </c>
      <c r="G62" s="9">
        <v>0</v>
      </c>
      <c r="H62" s="10">
        <f t="shared" si="6"/>
        <v>1</v>
      </c>
      <c r="I62" s="7">
        <v>0</v>
      </c>
      <c r="J62" s="7">
        <v>0</v>
      </c>
      <c r="K62" s="10">
        <f t="shared" si="7"/>
        <v>0</v>
      </c>
    </row>
    <row r="63" spans="1:11" x14ac:dyDescent="0.3">
      <c r="A63" s="8" t="s">
        <v>8</v>
      </c>
      <c r="B63" s="8">
        <v>251</v>
      </c>
      <c r="C63" s="8" t="s">
        <v>31</v>
      </c>
      <c r="D63" s="8">
        <v>617</v>
      </c>
      <c r="E63" s="8" t="s">
        <v>80</v>
      </c>
      <c r="F63" s="9">
        <v>2</v>
      </c>
      <c r="G63" s="9">
        <v>0</v>
      </c>
      <c r="H63" s="10">
        <f t="shared" si="6"/>
        <v>2</v>
      </c>
      <c r="I63" s="7">
        <v>4</v>
      </c>
      <c r="J63" s="7">
        <v>4</v>
      </c>
      <c r="K63" s="10">
        <f t="shared" si="7"/>
        <v>8</v>
      </c>
    </row>
    <row r="64" spans="1:11" x14ac:dyDescent="0.3">
      <c r="A64" s="8" t="s">
        <v>8</v>
      </c>
      <c r="B64" s="8">
        <v>251</v>
      </c>
      <c r="C64" s="8" t="s">
        <v>31</v>
      </c>
      <c r="D64" s="8">
        <v>618</v>
      </c>
      <c r="E64" s="8" t="s">
        <v>99</v>
      </c>
      <c r="F64" s="9">
        <v>0</v>
      </c>
      <c r="G64" s="9">
        <v>0</v>
      </c>
      <c r="H64" s="10">
        <f t="shared" si="6"/>
        <v>0</v>
      </c>
      <c r="I64" s="7">
        <v>13</v>
      </c>
      <c r="J64" s="7">
        <v>9</v>
      </c>
      <c r="K64" s="10">
        <f t="shared" si="7"/>
        <v>22</v>
      </c>
    </row>
    <row r="65" spans="1:11" x14ac:dyDescent="0.3">
      <c r="A65" s="8" t="s">
        <v>8</v>
      </c>
      <c r="B65" s="8">
        <v>251</v>
      </c>
      <c r="C65" s="8" t="s">
        <v>31</v>
      </c>
      <c r="D65" s="8">
        <v>619</v>
      </c>
      <c r="E65" s="8" t="s">
        <v>67</v>
      </c>
      <c r="F65" s="9">
        <v>1</v>
      </c>
      <c r="G65" s="9">
        <v>2</v>
      </c>
      <c r="H65" s="10">
        <f t="shared" si="6"/>
        <v>3</v>
      </c>
      <c r="I65" s="7">
        <v>68</v>
      </c>
      <c r="J65" s="7">
        <v>29</v>
      </c>
      <c r="K65" s="10">
        <f t="shared" si="7"/>
        <v>97</v>
      </c>
    </row>
    <row r="66" spans="1:11" x14ac:dyDescent="0.3">
      <c r="A66" s="8" t="s">
        <v>8</v>
      </c>
      <c r="B66" s="8">
        <v>251</v>
      </c>
      <c r="C66" s="8" t="s">
        <v>31</v>
      </c>
      <c r="D66" s="8">
        <v>622</v>
      </c>
      <c r="E66" s="8" t="s">
        <v>110</v>
      </c>
      <c r="F66" s="9">
        <v>0</v>
      </c>
      <c r="G66" s="9">
        <v>0</v>
      </c>
      <c r="H66" s="10">
        <f t="shared" si="6"/>
        <v>0</v>
      </c>
      <c r="I66" s="7">
        <v>14</v>
      </c>
      <c r="J66" s="7">
        <v>10</v>
      </c>
      <c r="K66" s="10">
        <f t="shared" si="7"/>
        <v>24</v>
      </c>
    </row>
    <row r="67" spans="1:11" x14ac:dyDescent="0.3">
      <c r="A67" s="8" t="s">
        <v>8</v>
      </c>
      <c r="B67" s="8">
        <v>251</v>
      </c>
      <c r="C67" s="8" t="s">
        <v>31</v>
      </c>
      <c r="D67" s="8">
        <v>623</v>
      </c>
      <c r="E67" s="8" t="s">
        <v>111</v>
      </c>
      <c r="F67" s="9">
        <v>0</v>
      </c>
      <c r="G67" s="9">
        <v>0</v>
      </c>
      <c r="H67" s="10">
        <f t="shared" si="6"/>
        <v>0</v>
      </c>
      <c r="I67" s="7">
        <v>0</v>
      </c>
      <c r="J67" s="7">
        <v>2</v>
      </c>
      <c r="K67" s="10">
        <f t="shared" si="7"/>
        <v>2</v>
      </c>
    </row>
    <row r="68" spans="1:11" x14ac:dyDescent="0.3">
      <c r="A68" s="8" t="s">
        <v>8</v>
      </c>
      <c r="B68" s="8">
        <v>252</v>
      </c>
      <c r="C68" s="8" t="s">
        <v>59</v>
      </c>
      <c r="D68" s="8">
        <v>161</v>
      </c>
      <c r="E68" s="8" t="s">
        <v>68</v>
      </c>
      <c r="F68" s="9">
        <v>1</v>
      </c>
      <c r="G68" s="9">
        <v>1</v>
      </c>
      <c r="H68" s="10">
        <f t="shared" si="6"/>
        <v>2</v>
      </c>
      <c r="I68" s="7">
        <v>1</v>
      </c>
      <c r="J68" s="7">
        <v>0</v>
      </c>
      <c r="K68" s="10">
        <f t="shared" si="7"/>
        <v>1</v>
      </c>
    </row>
    <row r="69" spans="1:11" x14ac:dyDescent="0.3">
      <c r="A69" s="8" t="s">
        <v>8</v>
      </c>
      <c r="B69" s="8">
        <v>252</v>
      </c>
      <c r="C69" s="8" t="s">
        <v>59</v>
      </c>
      <c r="D69" s="8">
        <v>402</v>
      </c>
      <c r="E69" s="8" t="s">
        <v>56</v>
      </c>
      <c r="F69" s="9">
        <v>0</v>
      </c>
      <c r="G69" s="9">
        <v>1</v>
      </c>
      <c r="H69" s="10">
        <f t="shared" si="6"/>
        <v>1</v>
      </c>
      <c r="I69" s="7">
        <v>0</v>
      </c>
      <c r="J69" s="7">
        <v>0</v>
      </c>
      <c r="K69" s="10">
        <f t="shared" si="7"/>
        <v>0</v>
      </c>
    </row>
    <row r="70" spans="1:11" x14ac:dyDescent="0.3">
      <c r="A70" s="8" t="s">
        <v>8</v>
      </c>
      <c r="B70" s="8">
        <v>301</v>
      </c>
      <c r="C70" s="8" t="s">
        <v>52</v>
      </c>
      <c r="D70" s="8">
        <v>401</v>
      </c>
      <c r="E70" s="8" t="s">
        <v>60</v>
      </c>
      <c r="F70" s="9">
        <v>1</v>
      </c>
      <c r="G70" s="9">
        <v>0</v>
      </c>
      <c r="H70" s="10">
        <f t="shared" si="6"/>
        <v>1</v>
      </c>
      <c r="I70" s="7">
        <v>1</v>
      </c>
      <c r="J70" s="7">
        <v>0</v>
      </c>
      <c r="K70" s="10">
        <f t="shared" si="7"/>
        <v>1</v>
      </c>
    </row>
    <row r="71" spans="1:11" x14ac:dyDescent="0.3">
      <c r="A71" s="8" t="s">
        <v>8</v>
      </c>
      <c r="B71" s="8">
        <v>301</v>
      </c>
      <c r="C71" s="8" t="s">
        <v>52</v>
      </c>
      <c r="D71" s="8">
        <v>402</v>
      </c>
      <c r="E71" s="8" t="s">
        <v>56</v>
      </c>
      <c r="F71" s="9">
        <v>3</v>
      </c>
      <c r="G71" s="9">
        <v>9</v>
      </c>
      <c r="H71" s="10">
        <f t="shared" si="6"/>
        <v>12</v>
      </c>
      <c r="I71" s="7">
        <v>0</v>
      </c>
      <c r="J71" s="7">
        <v>0</v>
      </c>
      <c r="K71" s="10">
        <f t="shared" si="7"/>
        <v>0</v>
      </c>
    </row>
    <row r="72" spans="1:11" x14ac:dyDescent="0.3">
      <c r="A72" s="8" t="s">
        <v>8</v>
      </c>
      <c r="B72" s="8">
        <v>302</v>
      </c>
      <c r="C72" s="8" t="s">
        <v>62</v>
      </c>
      <c r="D72" s="8">
        <v>401</v>
      </c>
      <c r="E72" s="8" t="s">
        <v>60</v>
      </c>
      <c r="F72" s="9">
        <v>1</v>
      </c>
      <c r="G72" s="9">
        <v>0</v>
      </c>
      <c r="H72" s="10">
        <f t="shared" si="6"/>
        <v>1</v>
      </c>
      <c r="I72" s="7">
        <v>0</v>
      </c>
      <c r="J72" s="7">
        <v>0</v>
      </c>
      <c r="K72" s="10">
        <f t="shared" si="7"/>
        <v>0</v>
      </c>
    </row>
    <row r="73" spans="1:11" x14ac:dyDescent="0.3">
      <c r="A73" s="8" t="s">
        <v>8</v>
      </c>
      <c r="B73" s="8">
        <v>304</v>
      </c>
      <c r="C73" s="8" t="s">
        <v>53</v>
      </c>
      <c r="D73" s="8">
        <v>402</v>
      </c>
      <c r="E73" s="8" t="s">
        <v>56</v>
      </c>
      <c r="F73" s="9">
        <v>7</v>
      </c>
      <c r="G73" s="9">
        <v>3</v>
      </c>
      <c r="H73" s="10">
        <f t="shared" si="6"/>
        <v>10</v>
      </c>
      <c r="I73" s="7">
        <v>0</v>
      </c>
      <c r="J73" s="7">
        <v>0</v>
      </c>
      <c r="K73" s="10">
        <f t="shared" si="7"/>
        <v>0</v>
      </c>
    </row>
    <row r="74" spans="1:11" x14ac:dyDescent="0.3">
      <c r="A74" s="8" t="s">
        <v>8</v>
      </c>
      <c r="B74" s="8">
        <v>304</v>
      </c>
      <c r="C74" s="8" t="s">
        <v>53</v>
      </c>
      <c r="D74" s="8">
        <v>404</v>
      </c>
      <c r="E74" s="8" t="s">
        <v>50</v>
      </c>
      <c r="F74" s="9">
        <v>3</v>
      </c>
      <c r="G74" s="9">
        <v>5</v>
      </c>
      <c r="H74" s="10">
        <f t="shared" si="6"/>
        <v>8</v>
      </c>
      <c r="I74" s="7">
        <v>0</v>
      </c>
      <c r="J74" s="7">
        <v>0</v>
      </c>
      <c r="K74" s="10">
        <f t="shared" si="7"/>
        <v>0</v>
      </c>
    </row>
    <row r="75" spans="1:11" x14ac:dyDescent="0.3">
      <c r="A75" s="8" t="s">
        <v>8</v>
      </c>
      <c r="B75" s="8">
        <v>305</v>
      </c>
      <c r="C75" s="8" t="s">
        <v>54</v>
      </c>
      <c r="D75" s="8">
        <v>402</v>
      </c>
      <c r="E75" s="8" t="s">
        <v>56</v>
      </c>
      <c r="F75" s="9">
        <v>5</v>
      </c>
      <c r="G75" s="9">
        <v>8</v>
      </c>
      <c r="H75" s="10">
        <f t="shared" si="6"/>
        <v>13</v>
      </c>
      <c r="I75" s="7">
        <v>0</v>
      </c>
      <c r="J75" s="7">
        <v>0</v>
      </c>
      <c r="K75" s="10">
        <f t="shared" si="7"/>
        <v>0</v>
      </c>
    </row>
    <row r="76" spans="1:11" x14ac:dyDescent="0.3">
      <c r="A76" s="8" t="s">
        <v>8</v>
      </c>
      <c r="B76" s="8">
        <v>305</v>
      </c>
      <c r="C76" s="8" t="s">
        <v>54</v>
      </c>
      <c r="D76" s="8">
        <v>404</v>
      </c>
      <c r="E76" s="8" t="s">
        <v>50</v>
      </c>
      <c r="F76" s="9">
        <v>3</v>
      </c>
      <c r="G76" s="9">
        <v>2</v>
      </c>
      <c r="H76" s="10">
        <f t="shared" si="6"/>
        <v>5</v>
      </c>
      <c r="I76" s="7">
        <v>0</v>
      </c>
      <c r="J76" s="7">
        <v>0</v>
      </c>
      <c r="K76" s="10">
        <f t="shared" si="7"/>
        <v>0</v>
      </c>
    </row>
    <row r="77" spans="1:11" ht="18" x14ac:dyDescent="0.35">
      <c r="A77" s="26" t="s">
        <v>49</v>
      </c>
      <c r="B77" s="27"/>
      <c r="C77" s="27"/>
      <c r="D77" s="27"/>
      <c r="E77" s="28"/>
      <c r="F77" s="2">
        <f t="shared" ref="F77:K77" si="14">SUM(F6:F76)</f>
        <v>460</v>
      </c>
      <c r="G77" s="2">
        <f t="shared" si="14"/>
        <v>761</v>
      </c>
      <c r="H77" s="2">
        <f t="shared" si="14"/>
        <v>1221</v>
      </c>
      <c r="I77" s="2">
        <f t="shared" si="14"/>
        <v>734</v>
      </c>
      <c r="J77" s="2">
        <f t="shared" si="14"/>
        <v>753</v>
      </c>
      <c r="K77" s="2">
        <f t="shared" si="14"/>
        <v>1487</v>
      </c>
    </row>
  </sheetData>
  <autoFilter ref="B3:E77" xr:uid="{00000000-0001-0000-0100-000000000000}"/>
  <mergeCells count="11">
    <mergeCell ref="I3:K3"/>
    <mergeCell ref="I5:K5"/>
    <mergeCell ref="A2:K2"/>
    <mergeCell ref="A77:E77"/>
    <mergeCell ref="F5:H5"/>
    <mergeCell ref="A3:A5"/>
    <mergeCell ref="B3:B5"/>
    <mergeCell ref="C3:C5"/>
    <mergeCell ref="D3:D5"/>
    <mergeCell ref="E3:E5"/>
    <mergeCell ref="F3:H3"/>
  </mergeCells>
  <pageMargins left="0.47244094488188981" right="0.27559055118110237" top="0.39370078740157483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EGRESADOS SUPERIOR ANUAL</vt:lpstr>
      <vt:lpstr>EGRESADOS SUPERIOR SEMESTRAL</vt:lpstr>
      <vt:lpstr>'EGRESADOS SUPERIOR SEMESTRAL'!Títulos_a_imprimir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lenovo</cp:lastModifiedBy>
  <cp:lastPrinted>2020-10-02T05:25:34Z</cp:lastPrinted>
  <dcterms:created xsi:type="dcterms:W3CDTF">2019-07-01T15:08:22Z</dcterms:created>
  <dcterms:modified xsi:type="dcterms:W3CDTF">2023-07-04T22:28:02Z</dcterms:modified>
</cp:coreProperties>
</file>