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DCE\TRANSPARENCIA\2023_2trim\ESTADISTICA\"/>
    </mc:Choice>
  </mc:AlternateContent>
  <xr:revisionPtr revIDLastSave="0" documentId="13_ncr:1_{D67C4DD6-8B3C-4FAC-89CD-2A34103A13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CENC 22-23 SA y 23-23 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F60" i="1"/>
  <c r="I60" i="1"/>
  <c r="H60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F11" i="1"/>
  <c r="H11" i="1"/>
  <c r="I11" i="1"/>
  <c r="E11" i="1"/>
  <c r="J12" i="1"/>
  <c r="J6" i="1"/>
  <c r="J7" i="1"/>
  <c r="J8" i="1"/>
  <c r="J9" i="1"/>
  <c r="J10" i="1"/>
  <c r="J5" i="1"/>
  <c r="G6" i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5" i="1"/>
  <c r="J11" i="1" l="1"/>
  <c r="G60" i="1"/>
  <c r="J60" i="1"/>
  <c r="K13" i="1"/>
  <c r="K57" i="1"/>
  <c r="K46" i="1"/>
  <c r="K34" i="1"/>
  <c r="K23" i="1"/>
  <c r="K56" i="1"/>
  <c r="K45" i="1"/>
  <c r="K33" i="1"/>
  <c r="K14" i="1"/>
  <c r="F61" i="1"/>
  <c r="E61" i="1"/>
  <c r="I61" i="1"/>
  <c r="H61" i="1"/>
  <c r="K58" i="1"/>
  <c r="K47" i="1"/>
  <c r="K35" i="1"/>
  <c r="K24" i="1"/>
  <c r="K15" i="1"/>
  <c r="K54" i="1"/>
  <c r="K44" i="1"/>
  <c r="K43" i="1"/>
  <c r="K30" i="1"/>
  <c r="K29" i="1"/>
  <c r="K28" i="1"/>
  <c r="K39" i="1"/>
  <c r="K18" i="1"/>
  <c r="K17" i="1"/>
  <c r="K49" i="1"/>
  <c r="K37" i="1"/>
  <c r="K26" i="1"/>
  <c r="K16" i="1"/>
  <c r="K55" i="1"/>
  <c r="K22" i="1"/>
  <c r="K42" i="1"/>
  <c r="K41" i="1"/>
  <c r="K40" i="1"/>
  <c r="K50" i="1"/>
  <c r="K48" i="1"/>
  <c r="K36" i="1"/>
  <c r="K25" i="1"/>
  <c r="K32" i="1"/>
  <c r="K31" i="1"/>
  <c r="K53" i="1"/>
  <c r="K21" i="1"/>
  <c r="K20" i="1"/>
  <c r="K52" i="1"/>
  <c r="K19" i="1"/>
  <c r="K51" i="1"/>
  <c r="K27" i="1"/>
  <c r="K38" i="1"/>
  <c r="K59" i="1"/>
  <c r="K8" i="1"/>
  <c r="K6" i="1"/>
  <c r="K7" i="1"/>
  <c r="K9" i="1"/>
  <c r="K10" i="1"/>
  <c r="K12" i="1"/>
  <c r="J61" i="1"/>
  <c r="G11" i="1"/>
  <c r="G61" i="1" s="1"/>
  <c r="K5" i="1"/>
  <c r="K60" i="1" l="1"/>
  <c r="K11" i="1"/>
  <c r="K61" i="1" l="1"/>
</calcChain>
</file>

<file path=xl/sharedStrings.xml><?xml version="1.0" encoding="utf-8"?>
<sst xmlns="http://schemas.openxmlformats.org/spreadsheetml/2006/main" count="80" uniqueCount="76">
  <si>
    <t>NIVEL</t>
  </si>
  <si>
    <t>CICLO</t>
  </si>
  <si>
    <t>CVE</t>
  </si>
  <si>
    <t>PROGRAMA</t>
  </si>
  <si>
    <t>NUEVO INGRESO</t>
  </si>
  <si>
    <t>Total NVOING</t>
  </si>
  <si>
    <t>REINGRESO</t>
  </si>
  <si>
    <t>Total REING</t>
  </si>
  <si>
    <t>MATRICULA TOTAL</t>
  </si>
  <si>
    <t>M</t>
  </si>
  <si>
    <t>F</t>
  </si>
  <si>
    <t>22/23 SA</t>
  </si>
  <si>
    <t>10404</t>
  </si>
  <si>
    <t>Licenciatura en Ingeniería Mecánica</t>
  </si>
  <si>
    <t xml:space="preserve">   104    LICENCIATURA</t>
  </si>
  <si>
    <t>10414</t>
  </si>
  <si>
    <t>Licenciatura en Derecho</t>
  </si>
  <si>
    <t>10416</t>
  </si>
  <si>
    <t>Licenciatura como Médico Cirujano y Partero</t>
  </si>
  <si>
    <t>10417</t>
  </si>
  <si>
    <t>Licenciatura como Cirujano Dentista</t>
  </si>
  <si>
    <t>10419</t>
  </si>
  <si>
    <t>Licenciatura en Enfermería</t>
  </si>
  <si>
    <t>10446</t>
  </si>
  <si>
    <t>Licenciatura en Ingeniería Mecatrónica</t>
  </si>
  <si>
    <t>Total 22/23 SA(Superior Anual)</t>
  </si>
  <si>
    <t>23/23 SS</t>
  </si>
  <si>
    <t>Técnico Superior Universitario en Seguridad Pública</t>
  </si>
  <si>
    <t>Licenciatura en Salud Pública</t>
  </si>
  <si>
    <t>Licenciatura en Ingeniería Civil</t>
  </si>
  <si>
    <t>Licenciatura como Ingeniero Electricista</t>
  </si>
  <si>
    <t>Licenciatura como Ingeniero en Tecnología de la Madera</t>
  </si>
  <si>
    <t>Licenciatura como Ingeniero Químico</t>
  </si>
  <si>
    <t>Licenciatura en Arquitectura</t>
  </si>
  <si>
    <t>Licenciatura en Ciencias Físico Matemáticas</t>
  </si>
  <si>
    <t>Licenciatura en Filosofía</t>
  </si>
  <si>
    <t>Licenciatura en Historia</t>
  </si>
  <si>
    <t>Licenciatura en Economía</t>
  </si>
  <si>
    <t>Licenciatura como Químico Farmacobiólogo</t>
  </si>
  <si>
    <t>Licenciatura como Ingeniero Agrónomo</t>
  </si>
  <si>
    <t>Licenciatura como Médico Veterinario Zootecnista</t>
  </si>
  <si>
    <t>Licenciatura como Ingeniero Agrónomo Horticultor</t>
  </si>
  <si>
    <t>Licenciatura en Psicología</t>
  </si>
  <si>
    <t>Licenciatura en Lengua y Literaturas Hispánicas</t>
  </si>
  <si>
    <t>Licenciatura en Artes Visuales</t>
  </si>
  <si>
    <t>Licenciatura en Danza</t>
  </si>
  <si>
    <t>Licenciatura en Teatro</t>
  </si>
  <si>
    <t>Licenciatura en Administración de Empresas Agropecuarias</t>
  </si>
  <si>
    <t>Licenciatura en Informática Administrativa</t>
  </si>
  <si>
    <t>Licenciatura en Contaduría</t>
  </si>
  <si>
    <t>Licenciatura en Administración</t>
  </si>
  <si>
    <t>Licenciatura en Ingeniería Electrónica</t>
  </si>
  <si>
    <t>Licenciatura en Ingeniería en Computación</t>
  </si>
  <si>
    <t>Licenciatura en Comercio Exterior</t>
  </si>
  <si>
    <t>Licenciatura en Comunicación</t>
  </si>
  <si>
    <t>Licenciatura en Ingeniería en Innovación Tecnológica de Materiales</t>
  </si>
  <si>
    <t>Licenciatura en Biotecnología</t>
  </si>
  <si>
    <t>Licenciatura en Ingeniería en Energía y Sustentabilidad</t>
  </si>
  <si>
    <t>Licenciatura en Ingeniería Ambiental</t>
  </si>
  <si>
    <t>Licenciatura en Seguridad Pública y Ciencias Forenses</t>
  </si>
  <si>
    <t>Licenciatura en Mercadotecnia</t>
  </si>
  <si>
    <t>Licenciatura en Biología</t>
  </si>
  <si>
    <t>Licenciatura en Agronegocios</t>
  </si>
  <si>
    <t>Licenciatura en Música Director de Coros</t>
  </si>
  <si>
    <t>Licenciatura en Música e Instrumentista</t>
  </si>
  <si>
    <t>Licenciatura en Fisioterapia y Rehabilitación</t>
  </si>
  <si>
    <t>Licenciatura en Turismo Sostenible y Desarrollo Local</t>
  </si>
  <si>
    <t>Total 23/23 SS(Superior Semestral)</t>
  </si>
  <si>
    <t>Total de  los ciclos 23/23 SS Y 22/23 SA (LICENCIATURA)</t>
  </si>
  <si>
    <t>Licenciatura en Música y Cantante</t>
  </si>
  <si>
    <t>Licenciatura en Música y Composición</t>
  </si>
  <si>
    <t>Licenciatura en Nutrición Humana</t>
  </si>
  <si>
    <t>Licenciatura en Actuaría y Ciencia de Datos</t>
  </si>
  <si>
    <t>Licenciatura como Médico Cirujano</t>
  </si>
  <si>
    <t>Licenciatura en Químico Farmacobiólogo</t>
  </si>
  <si>
    <r>
      <t xml:space="preserve">MATRÍCULA TOTAL DEL </t>
    </r>
    <r>
      <rPr>
        <b/>
        <sz val="16"/>
        <rFont val="Calibri"/>
      </rPr>
      <t>NIVEL SUPERIOR</t>
    </r>
    <r>
      <rPr>
        <sz val="16"/>
        <rFont val="Calibri"/>
      </rPr>
      <t>(Licenciatura) REGISTRADA EN LA UNIVERSIDAD MICHOACANA DE SAN NICOLAS DE HIDALGO,  EN EL CICLO  22-23 SA y 23-23 SS  (ANUAL Y SEMESTRAL) en Proceso. VIGENTE EN SIIA AL 30 DE JUNIO DEL 2023  18:00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</si>
</sst>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Calibri"/>
      <scheme val="minor"/>
    </font>
    <font>
      <sz val="16"/>
      <name val="Calibri"/>
    </font>
    <font>
      <sz val="11"/>
      <name val="Calibri"/>
    </font>
    <font>
      <sz val="10"/>
      <color rgb="FF000000"/>
      <name val="Arial"/>
    </font>
    <font>
      <sz val="14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b/>
      <sz val="9"/>
      <color rgb="FF000000"/>
      <name val="Arial"/>
    </font>
    <font>
      <sz val="12"/>
      <color rgb="FF000000"/>
      <name val="Arial"/>
    </font>
    <font>
      <b/>
      <sz val="28"/>
      <color rgb="FF000000"/>
      <name val="Calibri"/>
    </font>
    <font>
      <b/>
      <sz val="12"/>
      <color rgb="FF000000"/>
      <name val="Arial"/>
    </font>
    <font>
      <b/>
      <sz val="11"/>
      <name val="Calibri"/>
    </font>
    <font>
      <b/>
      <sz val="16"/>
      <name val="Calibri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sz val="16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BDD6EE"/>
        <bgColor rgb="FFBDD6EE"/>
      </patternFill>
    </fill>
    <fill>
      <patternFill patternType="solid">
        <fgColor rgb="FF8EAADB"/>
        <bgColor rgb="FF8EAADB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ABABAB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8" xfId="0" applyFont="1" applyBorder="1" applyAlignment="1">
      <alignment horizontal="center" vertical="center"/>
    </xf>
    <xf numFmtId="0" fontId="8" fillId="0" borderId="8" xfId="0" applyFont="1" applyBorder="1"/>
    <xf numFmtId="0" fontId="11" fillId="0" borderId="0" xfId="0" applyFont="1"/>
    <xf numFmtId="0" fontId="8" fillId="0" borderId="8" xfId="0" applyFont="1" applyFill="1" applyBorder="1"/>
    <xf numFmtId="0" fontId="13" fillId="0" borderId="8" xfId="0" applyFont="1" applyFill="1" applyBorder="1"/>
    <xf numFmtId="0" fontId="14" fillId="4" borderId="8" xfId="0" applyFont="1" applyFill="1" applyBorder="1"/>
    <xf numFmtId="0" fontId="15" fillId="4" borderId="8" xfId="0" applyFont="1" applyFill="1" applyBorder="1"/>
    <xf numFmtId="0" fontId="8" fillId="5" borderId="8" xfId="0" applyFont="1" applyFill="1" applyBorder="1"/>
    <xf numFmtId="0" fontId="13" fillId="5" borderId="8" xfId="0" applyFont="1" applyFill="1" applyBorder="1"/>
    <xf numFmtId="0" fontId="17" fillId="0" borderId="0" xfId="0" applyFont="1"/>
    <xf numFmtId="0" fontId="9" fillId="0" borderId="9" xfId="0" applyFont="1" applyBorder="1" applyAlignment="1">
      <alignment horizontal="center" vertical="center" textRotation="90"/>
    </xf>
    <xf numFmtId="0" fontId="2" fillId="0" borderId="10" xfId="0" applyFont="1" applyBorder="1"/>
    <xf numFmtId="0" fontId="2" fillId="0" borderId="7" xfId="0" applyFont="1" applyBorder="1"/>
    <xf numFmtId="0" fontId="10" fillId="5" borderId="11" xfId="0" applyFont="1" applyFill="1" applyBorder="1" applyAlignment="1">
      <alignment horizontal="right"/>
    </xf>
    <xf numFmtId="0" fontId="10" fillId="5" borderId="12" xfId="0" applyFont="1" applyFill="1" applyBorder="1" applyAlignment="1">
      <alignment horizontal="right"/>
    </xf>
    <xf numFmtId="0" fontId="10" fillId="5" borderId="17" xfId="0" applyFont="1" applyFill="1" applyBorder="1" applyAlignment="1">
      <alignment horizontal="right"/>
    </xf>
    <xf numFmtId="0" fontId="2" fillId="5" borderId="12" xfId="0" applyFont="1" applyFill="1" applyBorder="1"/>
    <xf numFmtId="0" fontId="2" fillId="5" borderId="13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533400</xdr:colOff>
      <xdr:row>0</xdr:row>
      <xdr:rowOff>0</xdr:rowOff>
    </xdr:from>
    <xdr:ext cx="7067550" cy="1304925"/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369820" y="0"/>
          <a:ext cx="7067550" cy="1304925"/>
          <a:chOff x="486500" y="27120"/>
          <a:chExt cx="6100764" cy="1188732"/>
        </a:xfrm>
      </xdr:grpSpPr>
      <xdr:pic>
        <xdr:nvPicPr>
          <xdr:cNvPr id="7" name="33 Imagen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ctr"/>
            <a:r>
              <a:rPr lang="es-MX" sz="2800" b="1">
                <a:solidFill>
                  <a:schemeClr val="tx1"/>
                </a:solidFill>
              </a:rPr>
              <a:t>DIRECCION DE CONTROL ESCOLAR</a:t>
            </a:r>
          </a:p>
          <a:p>
            <a:pPr lvl="0" algn="ctr"/>
            <a:r>
              <a:rPr lang="es-MX" sz="1800" b="0">
                <a:solidFill>
                  <a:schemeClr val="tx1"/>
                </a:solidFill>
              </a:rPr>
              <a:t>Subdirección de Servicios Escolar</a:t>
            </a:r>
            <a:r>
              <a:rPr lang="es-MX" sz="1800" b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topLeftCell="A5" workbookViewId="0">
      <selection activeCell="D7" sqref="D7"/>
    </sheetView>
  </sheetViews>
  <sheetFormatPr baseColWidth="10" defaultColWidth="14.44140625" defaultRowHeight="15" customHeight="1"/>
  <cols>
    <col min="1" max="1" width="7.109375" customWidth="1"/>
    <col min="2" max="2" width="10.6640625" customWidth="1"/>
    <col min="3" max="3" width="9" customWidth="1"/>
    <col min="4" max="4" width="69" customWidth="1"/>
    <col min="5" max="5" width="9" customWidth="1"/>
    <col min="6" max="6" width="7.5546875" customWidth="1"/>
    <col min="7" max="7" width="9.33203125" customWidth="1"/>
    <col min="8" max="9" width="9.109375" customWidth="1"/>
    <col min="10" max="10" width="13" customWidth="1"/>
    <col min="11" max="11" width="11.88671875" customWidth="1"/>
    <col min="12" max="12" width="10.6640625" customWidth="1"/>
  </cols>
  <sheetData>
    <row r="1" spans="1:13" ht="103.5" customHeight="1"/>
    <row r="2" spans="1:13" ht="58.5" customHeight="1">
      <c r="A2" s="19" t="s">
        <v>75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3" ht="26.25" customHeight="1">
      <c r="A3" s="24" t="s">
        <v>0</v>
      </c>
      <c r="B3" s="24" t="s">
        <v>1</v>
      </c>
      <c r="C3" s="24" t="s">
        <v>2</v>
      </c>
      <c r="D3" s="22" t="s">
        <v>3</v>
      </c>
      <c r="E3" s="25" t="s">
        <v>4</v>
      </c>
      <c r="F3" s="26"/>
      <c r="G3" s="27" t="s">
        <v>5</v>
      </c>
      <c r="H3" s="28" t="s">
        <v>6</v>
      </c>
      <c r="I3" s="26"/>
      <c r="J3" s="27" t="s">
        <v>7</v>
      </c>
      <c r="K3" s="23" t="s">
        <v>8</v>
      </c>
    </row>
    <row r="4" spans="1:13" ht="19.5" customHeight="1">
      <c r="A4" s="13"/>
      <c r="B4" s="13"/>
      <c r="C4" s="13"/>
      <c r="D4" s="13"/>
      <c r="E4" s="1" t="s">
        <v>9</v>
      </c>
      <c r="F4" s="1" t="s">
        <v>10</v>
      </c>
      <c r="G4" s="13"/>
      <c r="H4" s="1" t="s">
        <v>9</v>
      </c>
      <c r="I4" s="1" t="s">
        <v>10</v>
      </c>
      <c r="J4" s="13"/>
      <c r="K4" s="13"/>
    </row>
    <row r="5" spans="1:13" ht="15.75" customHeight="1">
      <c r="B5" s="2" t="s">
        <v>11</v>
      </c>
      <c r="C5" s="2" t="s">
        <v>12</v>
      </c>
      <c r="D5" s="2" t="s">
        <v>13</v>
      </c>
      <c r="E5" s="4">
        <v>137</v>
      </c>
      <c r="F5" s="4">
        <v>7</v>
      </c>
      <c r="G5" s="4">
        <f>E5+F5</f>
        <v>144</v>
      </c>
      <c r="H5" s="4">
        <v>403</v>
      </c>
      <c r="I5" s="4">
        <v>43</v>
      </c>
      <c r="J5" s="4">
        <f>H5+I5</f>
        <v>446</v>
      </c>
      <c r="K5" s="4">
        <f>J5+G5</f>
        <v>590</v>
      </c>
    </row>
    <row r="6" spans="1:13" ht="16.5" customHeight="1">
      <c r="A6" s="11" t="s">
        <v>14</v>
      </c>
      <c r="B6" s="2"/>
      <c r="C6" s="4" t="s">
        <v>15</v>
      </c>
      <c r="D6" s="4" t="s">
        <v>16</v>
      </c>
      <c r="E6" s="4">
        <v>0</v>
      </c>
      <c r="F6" s="4">
        <v>0</v>
      </c>
      <c r="G6" s="4">
        <f t="shared" ref="G6:G59" si="0">E6+F6</f>
        <v>0</v>
      </c>
      <c r="H6" s="4">
        <v>739</v>
      </c>
      <c r="I6" s="4">
        <v>1257</v>
      </c>
      <c r="J6" s="4">
        <f t="shared" ref="J6:J59" si="1">H6+I6</f>
        <v>1996</v>
      </c>
      <c r="K6" s="4">
        <f t="shared" ref="K6:K59" si="2">J6+G6</f>
        <v>1996</v>
      </c>
      <c r="M6" s="10"/>
    </row>
    <row r="7" spans="1:13" ht="14.25" customHeight="1">
      <c r="A7" s="12"/>
      <c r="B7" s="4"/>
      <c r="C7" s="4" t="s">
        <v>17</v>
      </c>
      <c r="D7" s="4" t="s">
        <v>18</v>
      </c>
      <c r="E7" s="4">
        <v>0</v>
      </c>
      <c r="F7" s="4">
        <v>0</v>
      </c>
      <c r="G7" s="4">
        <f t="shared" si="0"/>
        <v>0</v>
      </c>
      <c r="H7" s="4">
        <v>825</v>
      </c>
      <c r="I7" s="4">
        <v>1172</v>
      </c>
      <c r="J7" s="4">
        <f t="shared" si="1"/>
        <v>1997</v>
      </c>
      <c r="K7" s="4">
        <f t="shared" si="2"/>
        <v>1997</v>
      </c>
    </row>
    <row r="8" spans="1:13" ht="14.25" customHeight="1">
      <c r="A8" s="12"/>
      <c r="B8" s="4"/>
      <c r="C8" s="4" t="s">
        <v>19</v>
      </c>
      <c r="D8" s="4" t="s">
        <v>20</v>
      </c>
      <c r="E8" s="4">
        <v>204</v>
      </c>
      <c r="F8" s="4">
        <v>485</v>
      </c>
      <c r="G8" s="4">
        <f t="shared" si="0"/>
        <v>689</v>
      </c>
      <c r="H8" s="4">
        <v>793</v>
      </c>
      <c r="I8" s="4">
        <v>1577</v>
      </c>
      <c r="J8" s="4">
        <f t="shared" si="1"/>
        <v>2370</v>
      </c>
      <c r="K8" s="4">
        <f t="shared" si="2"/>
        <v>3059</v>
      </c>
    </row>
    <row r="9" spans="1:13" ht="14.25" customHeight="1">
      <c r="A9" s="12"/>
      <c r="B9" s="4"/>
      <c r="C9" s="4" t="s">
        <v>21</v>
      </c>
      <c r="D9" s="4" t="s">
        <v>22</v>
      </c>
      <c r="E9" s="4">
        <v>1</v>
      </c>
      <c r="F9" s="4">
        <v>1</v>
      </c>
      <c r="G9" s="4">
        <f t="shared" si="0"/>
        <v>2</v>
      </c>
      <c r="H9" s="4">
        <v>68</v>
      </c>
      <c r="I9" s="4">
        <v>263</v>
      </c>
      <c r="J9" s="4">
        <f t="shared" si="1"/>
        <v>331</v>
      </c>
      <c r="K9" s="4">
        <f t="shared" si="2"/>
        <v>333</v>
      </c>
      <c r="M9" s="10"/>
    </row>
    <row r="10" spans="1:13" ht="14.25" customHeight="1">
      <c r="A10" s="12"/>
      <c r="B10" s="4"/>
      <c r="C10" s="4" t="s">
        <v>23</v>
      </c>
      <c r="D10" s="4" t="s">
        <v>24</v>
      </c>
      <c r="E10" s="4">
        <v>94</v>
      </c>
      <c r="F10" s="4">
        <v>14</v>
      </c>
      <c r="G10" s="4">
        <f t="shared" si="0"/>
        <v>108</v>
      </c>
      <c r="H10" s="4">
        <v>235</v>
      </c>
      <c r="I10" s="4">
        <v>35</v>
      </c>
      <c r="J10" s="4">
        <f t="shared" si="1"/>
        <v>270</v>
      </c>
      <c r="K10" s="4">
        <f t="shared" si="2"/>
        <v>378</v>
      </c>
    </row>
    <row r="11" spans="1:13" ht="14.25" customHeight="1">
      <c r="A11" s="12"/>
      <c r="B11" s="14" t="s">
        <v>25</v>
      </c>
      <c r="C11" s="17"/>
      <c r="D11" s="18"/>
      <c r="E11" s="8">
        <f>SUM(E5:E10)</f>
        <v>436</v>
      </c>
      <c r="F11" s="8">
        <f t="shared" ref="F11:I11" si="3">SUM(F5:F10)</f>
        <v>507</v>
      </c>
      <c r="G11" s="8">
        <f t="shared" si="3"/>
        <v>943</v>
      </c>
      <c r="H11" s="8">
        <f t="shared" si="3"/>
        <v>3063</v>
      </c>
      <c r="I11" s="8">
        <f t="shared" si="3"/>
        <v>4347</v>
      </c>
      <c r="J11" s="8">
        <f>SUM(J5:J10)</f>
        <v>7410</v>
      </c>
      <c r="K11" s="8">
        <f>SUM(K5:K10)</f>
        <v>8353</v>
      </c>
      <c r="L11" s="3"/>
    </row>
    <row r="12" spans="1:13" ht="14.25" customHeight="1">
      <c r="A12" s="12"/>
      <c r="B12" s="4" t="s">
        <v>26</v>
      </c>
      <c r="C12" s="4">
        <v>10302</v>
      </c>
      <c r="D12" s="4" t="s">
        <v>27</v>
      </c>
      <c r="E12" s="4">
        <v>0</v>
      </c>
      <c r="F12" s="4">
        <v>0</v>
      </c>
      <c r="G12" s="4">
        <f t="shared" si="0"/>
        <v>0</v>
      </c>
      <c r="H12" s="4">
        <v>3</v>
      </c>
      <c r="I12" s="4">
        <v>2</v>
      </c>
      <c r="J12" s="4">
        <f t="shared" si="1"/>
        <v>5</v>
      </c>
      <c r="K12" s="4">
        <f t="shared" si="2"/>
        <v>5</v>
      </c>
    </row>
    <row r="13" spans="1:13" ht="14.25" customHeight="1">
      <c r="A13" s="12"/>
      <c r="B13" s="4"/>
      <c r="C13" s="4">
        <v>10401</v>
      </c>
      <c r="D13" s="4" t="s">
        <v>29</v>
      </c>
      <c r="E13" s="4">
        <v>26</v>
      </c>
      <c r="F13" s="4">
        <v>8</v>
      </c>
      <c r="G13" s="4">
        <f t="shared" si="0"/>
        <v>34</v>
      </c>
      <c r="H13" s="4">
        <v>1099</v>
      </c>
      <c r="I13" s="4">
        <v>310</v>
      </c>
      <c r="J13" s="4">
        <f t="shared" si="1"/>
        <v>1409</v>
      </c>
      <c r="K13" s="4">
        <f t="shared" si="2"/>
        <v>1443</v>
      </c>
    </row>
    <row r="14" spans="1:13" ht="14.25" customHeight="1">
      <c r="A14" s="12"/>
      <c r="B14" s="4"/>
      <c r="C14" s="4">
        <v>10402</v>
      </c>
      <c r="D14" s="4" t="s">
        <v>30</v>
      </c>
      <c r="E14" s="4">
        <v>1</v>
      </c>
      <c r="F14" s="4">
        <v>1</v>
      </c>
      <c r="G14" s="4">
        <f t="shared" si="0"/>
        <v>2</v>
      </c>
      <c r="H14" s="4">
        <v>187</v>
      </c>
      <c r="I14" s="4">
        <v>22</v>
      </c>
      <c r="J14" s="4">
        <f t="shared" si="1"/>
        <v>209</v>
      </c>
      <c r="K14" s="4">
        <f t="shared" si="2"/>
        <v>211</v>
      </c>
    </row>
    <row r="15" spans="1:13" ht="14.25" customHeight="1">
      <c r="A15" s="12"/>
      <c r="B15" s="4"/>
      <c r="C15" s="4">
        <v>10403</v>
      </c>
      <c r="D15" s="4" t="s">
        <v>31</v>
      </c>
      <c r="E15" s="4">
        <v>0</v>
      </c>
      <c r="F15" s="4">
        <v>0</v>
      </c>
      <c r="G15" s="4">
        <f t="shared" si="0"/>
        <v>0</v>
      </c>
      <c r="H15" s="4">
        <v>29</v>
      </c>
      <c r="I15" s="4">
        <v>26</v>
      </c>
      <c r="J15" s="4">
        <f t="shared" si="1"/>
        <v>55</v>
      </c>
      <c r="K15" s="4">
        <f t="shared" si="2"/>
        <v>55</v>
      </c>
    </row>
    <row r="16" spans="1:13" ht="14.25" customHeight="1">
      <c r="A16" s="12"/>
      <c r="B16" s="4"/>
      <c r="C16" s="4">
        <v>10405</v>
      </c>
      <c r="D16" s="4" t="s">
        <v>32</v>
      </c>
      <c r="E16" s="4">
        <v>1</v>
      </c>
      <c r="F16" s="4">
        <v>1</v>
      </c>
      <c r="G16" s="4">
        <f t="shared" si="0"/>
        <v>2</v>
      </c>
      <c r="H16" s="4">
        <v>315</v>
      </c>
      <c r="I16" s="4">
        <v>298</v>
      </c>
      <c r="J16" s="4">
        <f t="shared" si="1"/>
        <v>613</v>
      </c>
      <c r="K16" s="4">
        <f t="shared" si="2"/>
        <v>615</v>
      </c>
    </row>
    <row r="17" spans="1:11" ht="14.25" customHeight="1">
      <c r="A17" s="12"/>
      <c r="B17" s="4"/>
      <c r="C17" s="4">
        <v>10406</v>
      </c>
      <c r="D17" s="4" t="s">
        <v>33</v>
      </c>
      <c r="E17" s="4">
        <v>4</v>
      </c>
      <c r="F17" s="4">
        <v>4</v>
      </c>
      <c r="G17" s="4">
        <f t="shared" si="0"/>
        <v>8</v>
      </c>
      <c r="H17" s="4">
        <v>1090</v>
      </c>
      <c r="I17" s="4">
        <v>847</v>
      </c>
      <c r="J17" s="4">
        <f t="shared" si="1"/>
        <v>1937</v>
      </c>
      <c r="K17" s="4">
        <f t="shared" si="2"/>
        <v>1945</v>
      </c>
    </row>
    <row r="18" spans="1:11" ht="14.25" customHeight="1">
      <c r="A18" s="12"/>
      <c r="B18" s="4"/>
      <c r="C18" s="4">
        <v>10407</v>
      </c>
      <c r="D18" s="4" t="s">
        <v>34</v>
      </c>
      <c r="E18" s="4">
        <v>0</v>
      </c>
      <c r="F18" s="4">
        <v>0</v>
      </c>
      <c r="G18" s="4">
        <f t="shared" si="0"/>
        <v>0</v>
      </c>
      <c r="H18" s="4">
        <v>143</v>
      </c>
      <c r="I18" s="4">
        <v>64</v>
      </c>
      <c r="J18" s="4">
        <f t="shared" si="1"/>
        <v>207</v>
      </c>
      <c r="K18" s="4">
        <f t="shared" si="2"/>
        <v>207</v>
      </c>
    </row>
    <row r="19" spans="1:11" ht="14.25" customHeight="1">
      <c r="A19" s="12"/>
      <c r="B19" s="4"/>
      <c r="C19" s="4">
        <v>10409</v>
      </c>
      <c r="D19" s="4" t="s">
        <v>35</v>
      </c>
      <c r="E19" s="4">
        <v>0</v>
      </c>
      <c r="F19" s="4">
        <v>0</v>
      </c>
      <c r="G19" s="4">
        <f t="shared" si="0"/>
        <v>0</v>
      </c>
      <c r="H19" s="4">
        <v>60</v>
      </c>
      <c r="I19" s="4">
        <v>41</v>
      </c>
      <c r="J19" s="4">
        <f t="shared" si="1"/>
        <v>101</v>
      </c>
      <c r="K19" s="4">
        <f t="shared" si="2"/>
        <v>101</v>
      </c>
    </row>
    <row r="20" spans="1:11" ht="14.25" customHeight="1">
      <c r="A20" s="12"/>
      <c r="B20" s="4"/>
      <c r="C20" s="4">
        <v>10410</v>
      </c>
      <c r="D20" s="4" t="s">
        <v>36</v>
      </c>
      <c r="E20" s="4">
        <v>2</v>
      </c>
      <c r="F20" s="4">
        <v>1</v>
      </c>
      <c r="G20" s="4">
        <f t="shared" si="0"/>
        <v>3</v>
      </c>
      <c r="H20" s="4">
        <v>146</v>
      </c>
      <c r="I20" s="4">
        <v>92</v>
      </c>
      <c r="J20" s="4">
        <f t="shared" si="1"/>
        <v>238</v>
      </c>
      <c r="K20" s="4">
        <f t="shared" si="2"/>
        <v>241</v>
      </c>
    </row>
    <row r="21" spans="1:11" ht="14.25" customHeight="1">
      <c r="A21" s="12"/>
      <c r="B21" s="4"/>
      <c r="C21" s="4">
        <v>10414</v>
      </c>
      <c r="D21" s="4" t="s">
        <v>16</v>
      </c>
      <c r="E21" s="4">
        <v>3</v>
      </c>
      <c r="F21" s="4">
        <v>7</v>
      </c>
      <c r="G21" s="4">
        <f t="shared" si="0"/>
        <v>10</v>
      </c>
      <c r="H21" s="4">
        <v>1368</v>
      </c>
      <c r="I21" s="4">
        <v>2080</v>
      </c>
      <c r="J21" s="4">
        <f t="shared" si="1"/>
        <v>3448</v>
      </c>
      <c r="K21" s="4">
        <f t="shared" si="2"/>
        <v>3458</v>
      </c>
    </row>
    <row r="22" spans="1:11" ht="14.25" customHeight="1">
      <c r="A22" s="12"/>
      <c r="B22" s="4"/>
      <c r="C22" s="4">
        <v>10415</v>
      </c>
      <c r="D22" s="4" t="s">
        <v>37</v>
      </c>
      <c r="E22" s="4">
        <v>0</v>
      </c>
      <c r="F22" s="4">
        <v>0</v>
      </c>
      <c r="G22" s="4">
        <f t="shared" si="0"/>
        <v>0</v>
      </c>
      <c r="H22" s="4">
        <v>214</v>
      </c>
      <c r="I22" s="4">
        <v>177</v>
      </c>
      <c r="J22" s="4">
        <f t="shared" si="1"/>
        <v>391</v>
      </c>
      <c r="K22" s="4">
        <f t="shared" si="2"/>
        <v>391</v>
      </c>
    </row>
    <row r="23" spans="1:11" ht="14.25" customHeight="1">
      <c r="A23" s="12"/>
      <c r="B23" s="4"/>
      <c r="C23" s="4">
        <v>10418</v>
      </c>
      <c r="D23" s="4" t="s">
        <v>38</v>
      </c>
      <c r="E23" s="4">
        <v>0</v>
      </c>
      <c r="F23" s="4">
        <v>0</v>
      </c>
      <c r="G23" s="4">
        <f t="shared" si="0"/>
        <v>0</v>
      </c>
      <c r="H23" s="4">
        <v>671</v>
      </c>
      <c r="I23" s="4">
        <v>1112</v>
      </c>
      <c r="J23" s="4">
        <f t="shared" si="1"/>
        <v>1783</v>
      </c>
      <c r="K23" s="4">
        <f t="shared" si="2"/>
        <v>1783</v>
      </c>
    </row>
    <row r="24" spans="1:11" ht="14.25" customHeight="1">
      <c r="A24" s="12"/>
      <c r="B24" s="4"/>
      <c r="C24" s="4">
        <v>10419</v>
      </c>
      <c r="D24" s="4" t="s">
        <v>22</v>
      </c>
      <c r="E24" s="4">
        <v>0</v>
      </c>
      <c r="F24" s="4">
        <v>2</v>
      </c>
      <c r="G24" s="4">
        <f t="shared" si="0"/>
        <v>2</v>
      </c>
      <c r="H24" s="4">
        <v>352</v>
      </c>
      <c r="I24" s="4">
        <v>1510</v>
      </c>
      <c r="J24" s="4">
        <f t="shared" si="1"/>
        <v>1862</v>
      </c>
      <c r="K24" s="4">
        <f t="shared" si="2"/>
        <v>1864</v>
      </c>
    </row>
    <row r="25" spans="1:11" ht="14.25" customHeight="1">
      <c r="A25" s="12"/>
      <c r="B25" s="4"/>
      <c r="C25" s="4">
        <v>10420</v>
      </c>
      <c r="D25" s="4" t="s">
        <v>39</v>
      </c>
      <c r="E25" s="4">
        <v>3</v>
      </c>
      <c r="F25" s="4">
        <v>1</v>
      </c>
      <c r="G25" s="4">
        <f t="shared" si="0"/>
        <v>4</v>
      </c>
      <c r="H25" s="4">
        <v>1312</v>
      </c>
      <c r="I25" s="4">
        <v>617</v>
      </c>
      <c r="J25" s="4">
        <f t="shared" si="1"/>
        <v>1929</v>
      </c>
      <c r="K25" s="4">
        <f t="shared" si="2"/>
        <v>1933</v>
      </c>
    </row>
    <row r="26" spans="1:11" ht="14.25" customHeight="1">
      <c r="A26" s="12"/>
      <c r="B26" s="4"/>
      <c r="C26" s="4">
        <v>10421</v>
      </c>
      <c r="D26" s="4" t="s">
        <v>40</v>
      </c>
      <c r="E26" s="4">
        <v>0</v>
      </c>
      <c r="F26" s="4">
        <v>0</v>
      </c>
      <c r="G26" s="4">
        <f t="shared" si="0"/>
        <v>0</v>
      </c>
      <c r="H26" s="4">
        <v>688</v>
      </c>
      <c r="I26" s="4">
        <v>779</v>
      </c>
      <c r="J26" s="4">
        <f t="shared" si="1"/>
        <v>1467</v>
      </c>
      <c r="K26" s="4">
        <f t="shared" si="2"/>
        <v>1467</v>
      </c>
    </row>
    <row r="27" spans="1:11" ht="14.25" customHeight="1">
      <c r="A27" s="12"/>
      <c r="B27" s="4"/>
      <c r="C27" s="4">
        <v>10423</v>
      </c>
      <c r="D27" s="4" t="s">
        <v>42</v>
      </c>
      <c r="E27" s="4">
        <v>5</v>
      </c>
      <c r="F27" s="4">
        <v>11</v>
      </c>
      <c r="G27" s="4">
        <f t="shared" si="0"/>
        <v>16</v>
      </c>
      <c r="H27" s="4">
        <v>417</v>
      </c>
      <c r="I27" s="4">
        <v>1273</v>
      </c>
      <c r="J27" s="4">
        <f t="shared" si="1"/>
        <v>1690</v>
      </c>
      <c r="K27" s="4">
        <f t="shared" si="2"/>
        <v>1706</v>
      </c>
    </row>
    <row r="28" spans="1:11" ht="14.25" customHeight="1">
      <c r="A28" s="12"/>
      <c r="B28" s="4"/>
      <c r="C28" s="4">
        <v>10424</v>
      </c>
      <c r="D28" s="4" t="s">
        <v>43</v>
      </c>
      <c r="E28" s="4">
        <v>0</v>
      </c>
      <c r="F28" s="4">
        <v>0</v>
      </c>
      <c r="G28" s="4">
        <f t="shared" si="0"/>
        <v>0</v>
      </c>
      <c r="H28" s="4">
        <v>46</v>
      </c>
      <c r="I28" s="4">
        <v>156</v>
      </c>
      <c r="J28" s="4">
        <f t="shared" si="1"/>
        <v>202</v>
      </c>
      <c r="K28" s="4">
        <f t="shared" si="2"/>
        <v>202</v>
      </c>
    </row>
    <row r="29" spans="1:11" ht="14.25" customHeight="1">
      <c r="A29" s="12"/>
      <c r="B29" s="4"/>
      <c r="C29" s="4">
        <v>10425</v>
      </c>
      <c r="D29" s="4" t="s">
        <v>44</v>
      </c>
      <c r="E29" s="4">
        <v>2</v>
      </c>
      <c r="F29" s="4">
        <v>2</v>
      </c>
      <c r="G29" s="4">
        <f t="shared" si="0"/>
        <v>4</v>
      </c>
      <c r="H29" s="4">
        <v>97</v>
      </c>
      <c r="I29" s="4">
        <v>186</v>
      </c>
      <c r="J29" s="4">
        <f t="shared" si="1"/>
        <v>283</v>
      </c>
      <c r="K29" s="4">
        <f t="shared" si="2"/>
        <v>287</v>
      </c>
    </row>
    <row r="30" spans="1:11" ht="14.25" customHeight="1">
      <c r="A30" s="12"/>
      <c r="B30" s="4"/>
      <c r="C30" s="4">
        <v>10426</v>
      </c>
      <c r="D30" s="4" t="s">
        <v>45</v>
      </c>
      <c r="E30" s="4">
        <v>0</v>
      </c>
      <c r="F30" s="4">
        <v>0</v>
      </c>
      <c r="G30" s="4">
        <f t="shared" si="0"/>
        <v>0</v>
      </c>
      <c r="H30" s="4">
        <v>9</v>
      </c>
      <c r="I30" s="4">
        <v>63</v>
      </c>
      <c r="J30" s="4">
        <f t="shared" si="1"/>
        <v>72</v>
      </c>
      <c r="K30" s="4">
        <f t="shared" si="2"/>
        <v>72</v>
      </c>
    </row>
    <row r="31" spans="1:11" ht="14.25" customHeight="1">
      <c r="A31" s="12"/>
      <c r="B31" s="4"/>
      <c r="C31" s="4">
        <v>104271</v>
      </c>
      <c r="D31" s="4" t="s">
        <v>69</v>
      </c>
      <c r="E31" s="4">
        <v>0</v>
      </c>
      <c r="F31" s="4">
        <v>0</v>
      </c>
      <c r="G31" s="4">
        <f t="shared" si="0"/>
        <v>0</v>
      </c>
      <c r="H31" s="4">
        <v>7</v>
      </c>
      <c r="I31" s="4">
        <v>11</v>
      </c>
      <c r="J31" s="4">
        <f t="shared" si="1"/>
        <v>18</v>
      </c>
      <c r="K31" s="4">
        <f t="shared" si="2"/>
        <v>18</v>
      </c>
    </row>
    <row r="32" spans="1:11" ht="14.25" customHeight="1">
      <c r="A32" s="12"/>
      <c r="B32" s="4"/>
      <c r="C32" s="4">
        <v>104272</v>
      </c>
      <c r="D32" s="4" t="s">
        <v>63</v>
      </c>
      <c r="E32" s="4">
        <v>0</v>
      </c>
      <c r="F32" s="4">
        <v>0</v>
      </c>
      <c r="G32" s="4">
        <f t="shared" si="0"/>
        <v>0</v>
      </c>
      <c r="H32" s="4">
        <v>0</v>
      </c>
      <c r="I32" s="4">
        <v>4</v>
      </c>
      <c r="J32" s="4">
        <f t="shared" si="1"/>
        <v>4</v>
      </c>
      <c r="K32" s="4">
        <f t="shared" si="2"/>
        <v>4</v>
      </c>
    </row>
    <row r="33" spans="1:11" ht="14.25" customHeight="1">
      <c r="A33" s="12"/>
      <c r="B33" s="4"/>
      <c r="C33" s="4">
        <v>104274</v>
      </c>
      <c r="D33" s="4" t="s">
        <v>70</v>
      </c>
      <c r="E33" s="4">
        <v>0</v>
      </c>
      <c r="F33" s="4">
        <v>0</v>
      </c>
      <c r="G33" s="4">
        <f t="shared" si="0"/>
        <v>0</v>
      </c>
      <c r="H33" s="4">
        <v>6</v>
      </c>
      <c r="I33" s="4">
        <v>4</v>
      </c>
      <c r="J33" s="4">
        <f t="shared" si="1"/>
        <v>10</v>
      </c>
      <c r="K33" s="4">
        <f t="shared" si="2"/>
        <v>10</v>
      </c>
    </row>
    <row r="34" spans="1:11" ht="14.25" customHeight="1">
      <c r="A34" s="12"/>
      <c r="B34" s="4"/>
      <c r="C34" s="4">
        <v>104275</v>
      </c>
      <c r="D34" s="4" t="s">
        <v>64</v>
      </c>
      <c r="E34" s="4">
        <v>0</v>
      </c>
      <c r="F34" s="4">
        <v>0</v>
      </c>
      <c r="G34" s="4">
        <f t="shared" si="0"/>
        <v>0</v>
      </c>
      <c r="H34" s="4">
        <v>53</v>
      </c>
      <c r="I34" s="4">
        <v>25</v>
      </c>
      <c r="J34" s="4">
        <f t="shared" si="1"/>
        <v>78</v>
      </c>
      <c r="K34" s="4">
        <f t="shared" si="2"/>
        <v>78</v>
      </c>
    </row>
    <row r="35" spans="1:11" ht="14.25" customHeight="1">
      <c r="A35" s="12"/>
      <c r="B35" s="4"/>
      <c r="C35" s="4">
        <v>10428</v>
      </c>
      <c r="D35" s="4" t="s">
        <v>46</v>
      </c>
      <c r="E35" s="4">
        <v>0</v>
      </c>
      <c r="F35" s="4">
        <v>0</v>
      </c>
      <c r="G35" s="4">
        <f t="shared" si="0"/>
        <v>0</v>
      </c>
      <c r="H35" s="4">
        <v>24</v>
      </c>
      <c r="I35" s="4">
        <v>47</v>
      </c>
      <c r="J35" s="4">
        <f t="shared" si="1"/>
        <v>71</v>
      </c>
      <c r="K35" s="4">
        <f t="shared" si="2"/>
        <v>71</v>
      </c>
    </row>
    <row r="36" spans="1:11" ht="14.25" customHeight="1">
      <c r="A36" s="12"/>
      <c r="B36" s="4"/>
      <c r="C36" s="4">
        <v>10429</v>
      </c>
      <c r="D36" s="4" t="s">
        <v>41</v>
      </c>
      <c r="E36" s="4">
        <v>0</v>
      </c>
      <c r="F36" s="4">
        <v>0</v>
      </c>
      <c r="G36" s="4">
        <f t="shared" si="0"/>
        <v>0</v>
      </c>
      <c r="H36" s="4">
        <v>109</v>
      </c>
      <c r="I36" s="4">
        <v>47</v>
      </c>
      <c r="J36" s="4">
        <f t="shared" si="1"/>
        <v>156</v>
      </c>
      <c r="K36" s="4">
        <f t="shared" si="2"/>
        <v>156</v>
      </c>
    </row>
    <row r="37" spans="1:11" ht="14.25" customHeight="1">
      <c r="A37" s="12"/>
      <c r="B37" s="4"/>
      <c r="C37" s="4">
        <v>10430</v>
      </c>
      <c r="D37" s="4" t="s">
        <v>47</v>
      </c>
      <c r="E37" s="4">
        <v>0</v>
      </c>
      <c r="F37" s="4">
        <v>0</v>
      </c>
      <c r="G37" s="4">
        <f t="shared" si="0"/>
        <v>0</v>
      </c>
      <c r="H37" s="4">
        <v>2</v>
      </c>
      <c r="I37" s="4">
        <v>2</v>
      </c>
      <c r="J37" s="4">
        <f t="shared" si="1"/>
        <v>4</v>
      </c>
      <c r="K37" s="4">
        <f t="shared" si="2"/>
        <v>4</v>
      </c>
    </row>
    <row r="38" spans="1:11" ht="14.25" customHeight="1">
      <c r="A38" s="12"/>
      <c r="B38" s="4"/>
      <c r="C38" s="4">
        <v>10431</v>
      </c>
      <c r="D38" s="4" t="s">
        <v>48</v>
      </c>
      <c r="E38" s="4">
        <v>3</v>
      </c>
      <c r="F38" s="4">
        <v>3</v>
      </c>
      <c r="G38" s="4">
        <f t="shared" si="0"/>
        <v>6</v>
      </c>
      <c r="H38" s="4">
        <v>171</v>
      </c>
      <c r="I38" s="4">
        <v>123</v>
      </c>
      <c r="J38" s="4">
        <f t="shared" si="1"/>
        <v>294</v>
      </c>
      <c r="K38" s="4">
        <f t="shared" si="2"/>
        <v>300</v>
      </c>
    </row>
    <row r="39" spans="1:11" ht="14.25" customHeight="1">
      <c r="A39" s="12"/>
      <c r="B39" s="4"/>
      <c r="C39" s="4">
        <v>10432</v>
      </c>
      <c r="D39" s="4" t="s">
        <v>49</v>
      </c>
      <c r="E39" s="4">
        <v>10</v>
      </c>
      <c r="F39" s="4">
        <v>28</v>
      </c>
      <c r="G39" s="4">
        <f t="shared" si="0"/>
        <v>38</v>
      </c>
      <c r="H39" s="4">
        <v>731</v>
      </c>
      <c r="I39" s="4">
        <v>1286</v>
      </c>
      <c r="J39" s="4">
        <f t="shared" si="1"/>
        <v>2017</v>
      </c>
      <c r="K39" s="4">
        <f t="shared" si="2"/>
        <v>2055</v>
      </c>
    </row>
    <row r="40" spans="1:11" ht="14.25" customHeight="1">
      <c r="A40" s="12"/>
      <c r="B40" s="4"/>
      <c r="C40" s="4">
        <v>10433</v>
      </c>
      <c r="D40" s="4" t="s">
        <v>50</v>
      </c>
      <c r="E40" s="4">
        <v>8</v>
      </c>
      <c r="F40" s="4">
        <v>13</v>
      </c>
      <c r="G40" s="4">
        <f t="shared" si="0"/>
        <v>21</v>
      </c>
      <c r="H40" s="4">
        <v>549</v>
      </c>
      <c r="I40" s="4">
        <v>910</v>
      </c>
      <c r="J40" s="4">
        <f t="shared" si="1"/>
        <v>1459</v>
      </c>
      <c r="K40" s="4">
        <f t="shared" si="2"/>
        <v>1480</v>
      </c>
    </row>
    <row r="41" spans="1:11" ht="14.25" customHeight="1">
      <c r="A41" s="12"/>
      <c r="B41" s="4"/>
      <c r="C41" s="4">
        <v>10434</v>
      </c>
      <c r="D41" s="4" t="s">
        <v>51</v>
      </c>
      <c r="E41" s="4">
        <v>3</v>
      </c>
      <c r="F41" s="4">
        <v>1</v>
      </c>
      <c r="G41" s="4">
        <f t="shared" si="0"/>
        <v>4</v>
      </c>
      <c r="H41" s="4">
        <v>107</v>
      </c>
      <c r="I41" s="4">
        <v>15</v>
      </c>
      <c r="J41" s="4">
        <f t="shared" si="1"/>
        <v>122</v>
      </c>
      <c r="K41" s="4">
        <f t="shared" si="2"/>
        <v>126</v>
      </c>
    </row>
    <row r="42" spans="1:11" ht="14.25" customHeight="1">
      <c r="A42" s="12"/>
      <c r="B42" s="4"/>
      <c r="C42" s="4">
        <v>10435</v>
      </c>
      <c r="D42" s="4" t="s">
        <v>52</v>
      </c>
      <c r="E42" s="4">
        <v>3</v>
      </c>
      <c r="F42" s="4">
        <v>0</v>
      </c>
      <c r="G42" s="4">
        <f t="shared" si="0"/>
        <v>3</v>
      </c>
      <c r="H42" s="4">
        <v>256</v>
      </c>
      <c r="I42" s="4">
        <v>46</v>
      </c>
      <c r="J42" s="4">
        <f t="shared" si="1"/>
        <v>302</v>
      </c>
      <c r="K42" s="4">
        <f t="shared" si="2"/>
        <v>305</v>
      </c>
    </row>
    <row r="43" spans="1:11" ht="14.25" customHeight="1">
      <c r="A43" s="12"/>
      <c r="B43" s="4"/>
      <c r="C43" s="4">
        <v>10436</v>
      </c>
      <c r="D43" s="4" t="s">
        <v>28</v>
      </c>
      <c r="E43" s="4">
        <v>0</v>
      </c>
      <c r="F43" s="4">
        <v>0</v>
      </c>
      <c r="G43" s="4">
        <f t="shared" si="0"/>
        <v>0</v>
      </c>
      <c r="H43" s="4">
        <v>105</v>
      </c>
      <c r="I43" s="4">
        <v>300</v>
      </c>
      <c r="J43" s="4">
        <f t="shared" si="1"/>
        <v>405</v>
      </c>
      <c r="K43" s="4">
        <f t="shared" si="2"/>
        <v>405</v>
      </c>
    </row>
    <row r="44" spans="1:11" ht="14.25" customHeight="1">
      <c r="A44" s="12"/>
      <c r="B44" s="4"/>
      <c r="C44" s="4">
        <v>10437</v>
      </c>
      <c r="D44" s="4" t="s">
        <v>53</v>
      </c>
      <c r="E44" s="4">
        <v>0</v>
      </c>
      <c r="F44" s="4">
        <v>0</v>
      </c>
      <c r="G44" s="4">
        <f t="shared" si="0"/>
        <v>0</v>
      </c>
      <c r="H44" s="4">
        <v>67</v>
      </c>
      <c r="I44" s="4">
        <v>126</v>
      </c>
      <c r="J44" s="4">
        <f t="shared" si="1"/>
        <v>193</v>
      </c>
      <c r="K44" s="4">
        <f t="shared" si="2"/>
        <v>193</v>
      </c>
    </row>
    <row r="45" spans="1:11" ht="14.25" customHeight="1">
      <c r="A45" s="12"/>
      <c r="B45" s="4"/>
      <c r="C45" s="4">
        <v>10438</v>
      </c>
      <c r="D45" s="4" t="s">
        <v>71</v>
      </c>
      <c r="E45" s="4">
        <v>0</v>
      </c>
      <c r="F45" s="4">
        <v>0</v>
      </c>
      <c r="G45" s="4">
        <f t="shared" si="0"/>
        <v>0</v>
      </c>
      <c r="H45" s="4">
        <v>107</v>
      </c>
      <c r="I45" s="4">
        <v>405</v>
      </c>
      <c r="J45" s="4">
        <f t="shared" si="1"/>
        <v>512</v>
      </c>
      <c r="K45" s="4">
        <f t="shared" si="2"/>
        <v>512</v>
      </c>
    </row>
    <row r="46" spans="1:11" ht="14.25" customHeight="1">
      <c r="A46" s="12"/>
      <c r="B46" s="4"/>
      <c r="C46" s="4">
        <v>10439</v>
      </c>
      <c r="D46" s="4" t="s">
        <v>54</v>
      </c>
      <c r="E46" s="4">
        <v>0</v>
      </c>
      <c r="F46" s="4">
        <v>0</v>
      </c>
      <c r="G46" s="4">
        <f t="shared" si="0"/>
        <v>0</v>
      </c>
      <c r="H46" s="4">
        <v>138</v>
      </c>
      <c r="I46" s="4">
        <v>143</v>
      </c>
      <c r="J46" s="4">
        <f t="shared" si="1"/>
        <v>281</v>
      </c>
      <c r="K46" s="4">
        <f t="shared" si="2"/>
        <v>281</v>
      </c>
    </row>
    <row r="47" spans="1:11" ht="14.25" customHeight="1">
      <c r="A47" s="12"/>
      <c r="B47" s="4"/>
      <c r="C47" s="4">
        <v>10440</v>
      </c>
      <c r="D47" s="4" t="s">
        <v>55</v>
      </c>
      <c r="E47" s="4">
        <v>1</v>
      </c>
      <c r="F47" s="4">
        <v>2</v>
      </c>
      <c r="G47" s="4">
        <f t="shared" si="0"/>
        <v>3</v>
      </c>
      <c r="H47" s="4">
        <v>46</v>
      </c>
      <c r="I47" s="4">
        <v>24</v>
      </c>
      <c r="J47" s="4">
        <f t="shared" si="1"/>
        <v>70</v>
      </c>
      <c r="K47" s="4">
        <f t="shared" si="2"/>
        <v>73</v>
      </c>
    </row>
    <row r="48" spans="1:11" ht="14.25" customHeight="1">
      <c r="A48" s="12"/>
      <c r="B48" s="4"/>
      <c r="C48" s="4">
        <v>10441</v>
      </c>
      <c r="D48" s="4" t="s">
        <v>56</v>
      </c>
      <c r="E48" s="4">
        <v>0</v>
      </c>
      <c r="F48" s="4">
        <v>0</v>
      </c>
      <c r="G48" s="4">
        <f t="shared" si="0"/>
        <v>0</v>
      </c>
      <c r="H48" s="4">
        <v>147</v>
      </c>
      <c r="I48" s="4">
        <v>213</v>
      </c>
      <c r="J48" s="4">
        <f t="shared" si="1"/>
        <v>360</v>
      </c>
      <c r="K48" s="4">
        <f t="shared" si="2"/>
        <v>360</v>
      </c>
    </row>
    <row r="49" spans="1:12" ht="14.25" customHeight="1">
      <c r="A49" s="12"/>
      <c r="B49" s="4"/>
      <c r="C49" s="4">
        <v>10442</v>
      </c>
      <c r="D49" s="4" t="s">
        <v>57</v>
      </c>
      <c r="E49" s="4">
        <v>0</v>
      </c>
      <c r="F49" s="4">
        <v>0</v>
      </c>
      <c r="G49" s="4">
        <f t="shared" si="0"/>
        <v>0</v>
      </c>
      <c r="H49" s="4">
        <v>48</v>
      </c>
      <c r="I49" s="4">
        <v>24</v>
      </c>
      <c r="J49" s="4">
        <f t="shared" si="1"/>
        <v>72</v>
      </c>
      <c r="K49" s="4">
        <f t="shared" si="2"/>
        <v>72</v>
      </c>
    </row>
    <row r="50" spans="1:12" ht="14.25" customHeight="1">
      <c r="A50" s="12"/>
      <c r="B50" s="4"/>
      <c r="C50" s="4">
        <v>10443</v>
      </c>
      <c r="D50" s="4" t="s">
        <v>58</v>
      </c>
      <c r="E50" s="4">
        <v>0</v>
      </c>
      <c r="F50" s="4">
        <v>1</v>
      </c>
      <c r="G50" s="4">
        <f t="shared" si="0"/>
        <v>1</v>
      </c>
      <c r="H50" s="4">
        <v>73</v>
      </c>
      <c r="I50" s="4">
        <v>140</v>
      </c>
      <c r="J50" s="4">
        <f t="shared" si="1"/>
        <v>213</v>
      </c>
      <c r="K50" s="4">
        <f t="shared" si="2"/>
        <v>214</v>
      </c>
    </row>
    <row r="51" spans="1:12" ht="14.25" customHeight="1">
      <c r="A51" s="12"/>
      <c r="B51" s="4"/>
      <c r="C51" s="4">
        <v>10444</v>
      </c>
      <c r="D51" s="4" t="s">
        <v>59</v>
      </c>
      <c r="E51" s="4">
        <v>0</v>
      </c>
      <c r="F51" s="4">
        <v>0</v>
      </c>
      <c r="G51" s="4">
        <f t="shared" si="0"/>
        <v>0</v>
      </c>
      <c r="H51" s="4">
        <v>330</v>
      </c>
      <c r="I51" s="4">
        <v>440</v>
      </c>
      <c r="J51" s="4">
        <f t="shared" si="1"/>
        <v>770</v>
      </c>
      <c r="K51" s="4">
        <f t="shared" si="2"/>
        <v>770</v>
      </c>
    </row>
    <row r="52" spans="1:12" ht="14.25" customHeight="1">
      <c r="A52" s="12"/>
      <c r="B52" s="4"/>
      <c r="C52" s="4">
        <v>10445</v>
      </c>
      <c r="D52" s="4" t="s">
        <v>60</v>
      </c>
      <c r="E52" s="4">
        <v>1</v>
      </c>
      <c r="F52" s="4">
        <v>3</v>
      </c>
      <c r="G52" s="4">
        <f t="shared" si="0"/>
        <v>4</v>
      </c>
      <c r="H52" s="4">
        <v>217</v>
      </c>
      <c r="I52" s="4">
        <v>324</v>
      </c>
      <c r="J52" s="4">
        <f t="shared" si="1"/>
        <v>541</v>
      </c>
      <c r="K52" s="4">
        <f t="shared" si="2"/>
        <v>545</v>
      </c>
    </row>
    <row r="53" spans="1:12" ht="14.25" customHeight="1">
      <c r="A53" s="12"/>
      <c r="B53" s="4"/>
      <c r="C53" s="4">
        <v>10447</v>
      </c>
      <c r="D53" s="4" t="s">
        <v>61</v>
      </c>
      <c r="E53" s="4">
        <v>2</v>
      </c>
      <c r="F53" s="4">
        <v>5</v>
      </c>
      <c r="G53" s="4">
        <f t="shared" si="0"/>
        <v>7</v>
      </c>
      <c r="H53" s="4">
        <v>270</v>
      </c>
      <c r="I53" s="4">
        <v>360</v>
      </c>
      <c r="J53" s="4">
        <f t="shared" si="1"/>
        <v>630</v>
      </c>
      <c r="K53" s="4">
        <f t="shared" si="2"/>
        <v>637</v>
      </c>
    </row>
    <row r="54" spans="1:12" ht="14.25" customHeight="1">
      <c r="A54" s="12"/>
      <c r="B54" s="4"/>
      <c r="C54" s="4">
        <v>10448</v>
      </c>
      <c r="D54" s="4" t="s">
        <v>72</v>
      </c>
      <c r="E54" s="4">
        <v>0</v>
      </c>
      <c r="F54" s="4">
        <v>0</v>
      </c>
      <c r="G54" s="4">
        <f t="shared" si="0"/>
        <v>0</v>
      </c>
      <c r="H54" s="4">
        <v>11</v>
      </c>
      <c r="I54" s="4">
        <v>14</v>
      </c>
      <c r="J54" s="4">
        <f t="shared" si="1"/>
        <v>25</v>
      </c>
      <c r="K54" s="4">
        <f t="shared" si="2"/>
        <v>25</v>
      </c>
    </row>
    <row r="55" spans="1:12" ht="14.25" customHeight="1">
      <c r="A55" s="12"/>
      <c r="B55" s="4"/>
      <c r="C55" s="4">
        <v>10449</v>
      </c>
      <c r="D55" s="4" t="s">
        <v>62</v>
      </c>
      <c r="E55" s="4">
        <v>0</v>
      </c>
      <c r="F55" s="4">
        <v>0</v>
      </c>
      <c r="G55" s="4">
        <f t="shared" si="0"/>
        <v>0</v>
      </c>
      <c r="H55" s="4">
        <v>30</v>
      </c>
      <c r="I55" s="4">
        <v>25</v>
      </c>
      <c r="J55" s="4">
        <f t="shared" si="1"/>
        <v>55</v>
      </c>
      <c r="K55" s="4">
        <f t="shared" si="2"/>
        <v>55</v>
      </c>
    </row>
    <row r="56" spans="1:12" ht="14.25" customHeight="1">
      <c r="A56" s="12"/>
      <c r="B56" s="4"/>
      <c r="C56" s="4">
        <v>10450</v>
      </c>
      <c r="D56" s="4" t="s">
        <v>65</v>
      </c>
      <c r="E56" s="4">
        <v>0</v>
      </c>
      <c r="F56" s="4">
        <v>0</v>
      </c>
      <c r="G56" s="4">
        <f t="shared" si="0"/>
        <v>0</v>
      </c>
      <c r="H56" s="4">
        <v>27</v>
      </c>
      <c r="I56" s="4">
        <v>40</v>
      </c>
      <c r="J56" s="4">
        <f t="shared" si="1"/>
        <v>67</v>
      </c>
      <c r="K56" s="4">
        <f t="shared" si="2"/>
        <v>67</v>
      </c>
    </row>
    <row r="57" spans="1:12" ht="14.25" customHeight="1">
      <c r="A57" s="12"/>
      <c r="B57" s="4"/>
      <c r="C57" s="4">
        <v>10451</v>
      </c>
      <c r="D57" s="4" t="s">
        <v>66</v>
      </c>
      <c r="E57" s="4">
        <v>0</v>
      </c>
      <c r="F57" s="4">
        <v>0</v>
      </c>
      <c r="G57" s="4">
        <f t="shared" si="0"/>
        <v>0</v>
      </c>
      <c r="H57" s="4">
        <v>8</v>
      </c>
      <c r="I57" s="4">
        <v>36</v>
      </c>
      <c r="J57" s="4">
        <f t="shared" si="1"/>
        <v>44</v>
      </c>
      <c r="K57" s="4">
        <f t="shared" si="2"/>
        <v>44</v>
      </c>
    </row>
    <row r="58" spans="1:12" ht="14.25" customHeight="1">
      <c r="A58" s="12"/>
      <c r="B58" s="4"/>
      <c r="C58" s="2">
        <v>10452</v>
      </c>
      <c r="D58" s="2" t="s">
        <v>73</v>
      </c>
      <c r="E58" s="4">
        <v>0</v>
      </c>
      <c r="F58" s="4">
        <v>0</v>
      </c>
      <c r="G58" s="4">
        <f t="shared" si="0"/>
        <v>0</v>
      </c>
      <c r="H58" s="4">
        <v>206</v>
      </c>
      <c r="I58" s="4">
        <v>300</v>
      </c>
      <c r="J58" s="4">
        <f t="shared" si="1"/>
        <v>506</v>
      </c>
      <c r="K58" s="4">
        <f t="shared" si="2"/>
        <v>506</v>
      </c>
    </row>
    <row r="59" spans="1:12" ht="14.25" customHeight="1">
      <c r="A59" s="12"/>
      <c r="B59" s="2"/>
      <c r="C59" s="2">
        <v>10453</v>
      </c>
      <c r="D59" s="2" t="s">
        <v>74</v>
      </c>
      <c r="E59" s="4">
        <v>22</v>
      </c>
      <c r="F59" s="4">
        <v>19</v>
      </c>
      <c r="G59" s="5">
        <f t="shared" si="0"/>
        <v>41</v>
      </c>
      <c r="H59" s="4">
        <v>181</v>
      </c>
      <c r="I59" s="4">
        <v>314</v>
      </c>
      <c r="J59" s="4">
        <f t="shared" si="1"/>
        <v>495</v>
      </c>
      <c r="K59" s="4">
        <f t="shared" si="2"/>
        <v>536</v>
      </c>
    </row>
    <row r="60" spans="1:12" ht="15" customHeight="1">
      <c r="A60" s="12"/>
      <c r="B60" s="14" t="s">
        <v>67</v>
      </c>
      <c r="C60" s="15"/>
      <c r="D60" s="16"/>
      <c r="E60" s="8">
        <f t="shared" ref="E60:K60" si="4">SUM(E12:E59)</f>
        <v>100</v>
      </c>
      <c r="F60" s="8">
        <f t="shared" si="4"/>
        <v>113</v>
      </c>
      <c r="G60" s="9">
        <f t="shared" si="4"/>
        <v>213</v>
      </c>
      <c r="H60" s="8">
        <f t="shared" si="4"/>
        <v>12272</v>
      </c>
      <c r="I60" s="8">
        <f t="shared" si="4"/>
        <v>15403</v>
      </c>
      <c r="J60" s="8">
        <f t="shared" si="4"/>
        <v>27675</v>
      </c>
      <c r="K60" s="8">
        <f t="shared" si="4"/>
        <v>27888</v>
      </c>
      <c r="L60" s="3"/>
    </row>
    <row r="61" spans="1:12" ht="19.5" customHeight="1">
      <c r="A61" s="13"/>
      <c r="B61" s="29" t="s">
        <v>68</v>
      </c>
      <c r="C61" s="30"/>
      <c r="D61" s="31"/>
      <c r="E61" s="6">
        <f t="shared" ref="E61:K61" si="5">E60+E11</f>
        <v>536</v>
      </c>
      <c r="F61" s="6">
        <f t="shared" si="5"/>
        <v>620</v>
      </c>
      <c r="G61" s="6">
        <f t="shared" si="5"/>
        <v>1156</v>
      </c>
      <c r="H61" s="6">
        <f t="shared" si="5"/>
        <v>15335</v>
      </c>
      <c r="I61" s="6">
        <f t="shared" si="5"/>
        <v>19750</v>
      </c>
      <c r="J61" s="6">
        <f t="shared" si="5"/>
        <v>35085</v>
      </c>
      <c r="K61" s="7">
        <f t="shared" si="5"/>
        <v>36241</v>
      </c>
    </row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4">
    <mergeCell ref="A6:A61"/>
    <mergeCell ref="B60:D60"/>
    <mergeCell ref="B11:D11"/>
    <mergeCell ref="A2:K2"/>
    <mergeCell ref="D3:D4"/>
    <mergeCell ref="K3:K4"/>
    <mergeCell ref="C3:C4"/>
    <mergeCell ref="E3:F3"/>
    <mergeCell ref="G3:G4"/>
    <mergeCell ref="H3:I3"/>
    <mergeCell ref="J3:J4"/>
    <mergeCell ref="A3:A4"/>
    <mergeCell ref="B3:B4"/>
    <mergeCell ref="B61:D61"/>
  </mergeCells>
  <pageMargins left="0.41" right="0.23" top="0.35433070866141736" bottom="0.39370078740157483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22-23 SA y 23-23 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lenovo</cp:lastModifiedBy>
  <cp:lastPrinted>2020-10-02T23:32:13Z</cp:lastPrinted>
  <dcterms:created xsi:type="dcterms:W3CDTF">2018-10-04T23:47:15Z</dcterms:created>
  <dcterms:modified xsi:type="dcterms:W3CDTF">2023-07-04T16:45:15Z</dcterms:modified>
</cp:coreProperties>
</file>